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<sst xmlns="http://schemas.openxmlformats.org/spreadsheetml/2006/main" count="32" uniqueCount="32">
  <si>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</si>
  <si>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ICH015</t>
  </si>
  <si>
    <t xml:space="preserve">Ud</t>
  </si>
  <si>
    <t xml:space="preserve">Chimenea prefabricada.</t>
  </si>
  <si>
    <r>
      <rPr>
        <sz val="8.25"/>
        <color rgb="FF000000"/>
        <rFont val="Arial"/>
        <family val="2"/>
      </rPr>
      <t xml:space="preserve">Chimenea de hogar abierto a leña, potencia 7 kW, color negro.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</si>
  <si>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</si>
  <si>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</si>
  <si>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</si>
  <si>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</si>
  <si>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</si>
  <si>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</si>
  <si>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</si>
  <si>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mt38chf015a</t>
  </si>
  <si>
    <t xml:space="preserve">Ud</t>
  </si>
  <si>
    <t xml:space="preserve">Chimenea de hogar abierto a leña, de carga frontal, potencia 7 kW (6.020 kcal/h), color negro, de chapa de acero, con pie, paneles de hierro fundido en el fondo y laterales del hogar, cajón recoge cenizas, embellecedor del conducto de evacuación de los productos de la combustión y remate superior para fijación a techo con rejilla de ventilación.</t>
  </si>
  <si>
    <t xml:space="preserve">mt38www010</t>
  </si>
  <si>
    <t xml:space="preserve">Ud</t>
  </si>
  <si>
    <t xml:space="preserve">Material auxiliar para instalaciones de calefacción.</t>
  </si>
  <si>
    <t xml:space="preserve">Subtotal materiales:</t>
  </si>
  <si>
    <t xml:space="preserve">Mano de obra</t>
  </si>
  <si>
    <t xml:space="preserve">mo004</t>
  </si>
  <si>
    <t xml:space="preserve">h</t>
  </si>
  <si>
    <t xml:space="preserve">Oficial calefaccionista.</t>
  </si>
  <si>
    <t xml:space="preserve">mo103</t>
  </si>
  <si>
    <t xml:space="preserve">h</t>
  </si>
  <si>
    <t xml:space="preserve">Medio oficial calefaccionista.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</si>
  <si>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</si>
  <si>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</si>
  <si>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</si>
  <si>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</si>
  <si>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$ 273.384,29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</si>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</sst>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48" customWidth="1"/>
    <col min="4" max="4" width="67.66" customWidth="1"/>
    <col min="5" max="5" width="9.52" customWidth="1"/>
    <col min="6" max="6" width="15.13" customWidth="1"/>
    <col min="7" max="7" width="15.1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55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1.51878e+06</v>
      </c>
      <c r="G10" s="12">
        <f ca="1">ROUND(INDIRECT(ADDRESS(ROW()+(0), COLUMN()+(-2), 1))*INDIRECT(ADDRESS(ROW()+(0), COLUMN()+(-1), 1)), 2)</f>
        <v>1.51878e+06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2005.93</v>
      </c>
      <c r="G11" s="14">
        <f ca="1">ROUND(INDIRECT(ADDRESS(ROW()+(0), COLUMN()+(-2), 1))*INDIRECT(ADDRESS(ROW()+(0), COLUMN()+(-1), 1)), 2)</f>
        <v>2005.93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1.52078e+06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0.927</v>
      </c>
      <c r="F14" s="12">
        <v>34893.3</v>
      </c>
      <c r="G14" s="12">
        <f ca="1">ROUND(INDIRECT(ADDRESS(ROW()+(0), COLUMN()+(-2), 1))*INDIRECT(ADDRESS(ROW()+(0), COLUMN()+(-1), 1)), 2)</f>
        <v>32346.1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0.927</v>
      </c>
      <c r="F15" s="14">
        <v>25332.7</v>
      </c>
      <c r="G15" s="14">
        <f ca="1">ROUND(INDIRECT(ADDRESS(ROW()+(0), COLUMN()+(-2), 1))*INDIRECT(ADDRESS(ROW()+(0), COLUMN()+(-1), 1)), 2)</f>
        <v>23483.4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55829.5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1.57661e+06</v>
      </c>
      <c r="G18" s="14">
        <f ca="1">ROUND(INDIRECT(ADDRESS(ROW()+(0), COLUMN()+(-2), 1))*INDIRECT(ADDRESS(ROW()+(0), COLUMN()+(-1), 1))/100, 2)</f>
        <v>31532.2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1.60814e+06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