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<sst xmlns="http://schemas.openxmlformats.org/spreadsheetml/2006/main" count="32" uniqueCount="32">
  <si>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</si>
  <si>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ICE023</t>
  </si>
  <si>
    <t xml:space="preserve">m</t>
  </si>
  <si>
    <t xml:space="preserve">Cañería de distribución de agua para sistema de calefacción y refrigeración por techo radiante.</t>
  </si>
  <si>
    <r>
      <rPr>
        <sz val="8.25"/>
        <color rgb="FF000000"/>
        <rFont val="Arial"/>
        <family val="2"/>
      </rPr>
      <t xml:space="preserve">Cañería principal para sistema de calefacción y refrigeración por techo radiante, formada por caño de polietileno reticulado (PE-Xa) con barrera de oxígeno y capa de protección de polietileno (PE) modificado, de 20 mm de diámetro exterior y 2 mm de espesor, según ISO 15875-2. Incluso material auxiliar para montaje y sujeción a la obra.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</si>
  <si>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</si>
  <si>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</si>
  <si>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</si>
  <si>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</si>
  <si>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</si>
  <si>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</si>
  <si>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</si>
  <si>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mt37tpu012g</t>
  </si>
  <si>
    <t xml:space="preserve">m</t>
  </si>
  <si>
    <t xml:space="preserve">Caño de polietileno reticulado (PE-Xa) con barrera de oxígeno y capa de protección de polietileno (PE) modificado, de 20 mm de diámetro exterior y 2 mm de espesor, según ISO 15875-2.</t>
  </si>
  <si>
    <t xml:space="preserve">mt37tpu413b</t>
  </si>
  <si>
    <t xml:space="preserve">Ud</t>
  </si>
  <si>
    <t xml:space="preserve">Material auxiliar para montaje y sujeción a la obra de las cañerías de polietileno reticulado (PE-Xa) con barrera de oxígeno (EVOH), de 20 mm de diámetro exterior.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</si>
  <si>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</si>
  <si>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</si>
  <si>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</si>
  <si>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</si>
  <si>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</si>
  <si>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</si>
  <si>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</si>
  <si>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</si>
  <si>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</si>
  <si>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</si>
  <si>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</si>
  <si>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</si>
  <si>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$ 584,58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</si>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</sst>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54.55</v>
      </c>
      <c r="H10" s="12">
        <f ca="1">ROUND(INDIRECT(ADDRESS(ROW()+(0), COLUMN()+(-2), 1))*INDIRECT(ADDRESS(ROW()+(0), COLUMN()+(-1), 1)), 2)</f>
        <v>54.55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2.73</v>
      </c>
      <c r="H11" s="14">
        <f ca="1">ROUND(INDIRECT(ADDRESS(ROW()+(0), COLUMN()+(-2), 1))*INDIRECT(ADDRESS(ROW()+(0), COLUMN()+(-1), 1)), 2)</f>
        <v>2.73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34893.3</v>
      </c>
      <c r="H14" s="12">
        <f ca="1">ROUND(INDIRECT(ADDRESS(ROW()+(0), COLUMN()+(-2), 1))*INDIRECT(ADDRESS(ROW()+(0), COLUMN()+(-1), 1)), 2)</f>
        <v>4117.41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25332.7</v>
      </c>
      <c r="H15" s="14">
        <f ca="1">ROUND(INDIRECT(ADDRESS(ROW()+(0), COLUMN()+(-2), 1))*INDIRECT(ADDRESS(ROW()+(0), COLUMN()+(-1), 1)), 2)</f>
        <v>2989.25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7106.66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7163.94</v>
      </c>
      <c r="H18" s="14">
        <f ca="1">ROUND(INDIRECT(ADDRESS(ROW()+(0), COLUMN()+(-2), 1))*INDIRECT(ADDRESS(ROW()+(0), COLUMN()+(-1), 1))/100, 2)</f>
        <v>143.28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7307.22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