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<sst xmlns="http://schemas.openxmlformats.org/spreadsheetml/2006/main" count="32" uniqueCount="32">
  <si>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</si>
  <si>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IBZ011</t>
  </si>
  <si>
    <t xml:space="preserve">Ud</t>
  </si>
  <si>
    <t xml:space="preserve">Rejilla de impulsión con compuerta motorizada para regulación de caudal.</t>
  </si>
  <si>
    <r>
      <rPr>
        <b/>
        <sz val="7.80"/>
        <color rgb="FF000000"/>
        <rFont val="A"/>
        <family val="2"/>
      </rPr>
      <t xml:space="preserve">Rejilla de impulsión de aluminio extruido, con lamas móviles horizontales, con compuerta motorizada para regulación de caudal ocupando la superficie total de la rejilla, de 700x100 mm, anodizado color plata, modelo RSDR070010AKMTE "AIRZONE", montada en pared</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</si>
  <si>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</si>
  <si>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</si>
  <si>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</si>
  <si>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</si>
  <si>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</si>
  <si>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</si>
  <si>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mt42air022ai1b</t>
  </si>
  <si>
    <t xml:space="preserve">Ud</t>
  </si>
  <si>
    <t xml:space="preserve">Rejilla de impulsión de aluminio extruido, con lamas móviles horizontales, con compuerta motorizada para regulación de caudal ocupando la superficie total de la rejilla, de 700x100 mm, anodizado color plata, modelo RSDR070010AKMTE "AIRZONE", fijación con clips, motorización con alimentación a 12 Vcc por cable, con deflector de aire para igualar la velocidad de impulsión en el plano de la rejilla, modelo DFRD, de chapa de acero galvanizado, de 150x100 mm.</t>
  </si>
  <si>
    <t xml:space="preserve">mt42air500A</t>
  </si>
  <si>
    <t xml:space="preserve">Ud</t>
  </si>
  <si>
    <t xml:space="preserve">Larguero de chapa galvanizada para formación de marco de montaje de rejillas, longitud 700 mm, modelo L 700 AG "AIRZONE".</t>
  </si>
  <si>
    <t xml:space="preserve">mt42air500q</t>
  </si>
  <si>
    <t xml:space="preserve">Ud</t>
  </si>
  <si>
    <t xml:space="preserve">Larguero de chapa galvanizada para formación de marco de montaje de rejillas, longitud 100 mm, modelo L 100 AG "AIRZONE".</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</si>
  <si>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</si>
  <si>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</si>
  <si>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</si>
  <si>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</si>
  <si>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</si>
  <si>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</si>
  <si>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t>
  </si>
  <si>
    <t xml:space="preserve">Medios auxiliares</t>
  </si>
  <si>
    <t xml:space="preserve">%</t>
  </si>
  <si>
    <t xml:space="preserve">Costos indirectos</t>
  </si>
  <si>
    <t xml:space="preserve">Coste de mantenimiento decenal: $ 1.032,90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</si>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</sst>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3.79" customWidth="1"/>
    <col min="3" max="3" width="4.81" customWidth="1"/>
    <col min="4" max="4" width="22.00" customWidth="1"/>
    <col min="5" max="5" width="27.98" customWidth="1"/>
    <col min="6" max="6" width="12.39" customWidth="1"/>
    <col min="7" max="7" width="3.06" customWidth="1"/>
    <col min="8" max="8" width="3.35" customWidth="1"/>
    <col min="9" max="9" width="12.09" customWidth="1"/>
    <col min="10" max="10" width="1.46" customWidth="1"/>
    <col min="11" max="11" width="13.84"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9.60" thickBot="1" customHeight="1">
      <c r="A8" s="10" t="s">
        <v>11</v>
      </c>
      <c r="B8" s="12" t="s">
        <v>12</v>
      </c>
      <c r="C8" s="10" t="s">
        <v>13</v>
      </c>
      <c r="D8" s="10"/>
      <c r="E8" s="10"/>
      <c r="F8" s="10"/>
      <c r="G8" s="14">
        <v>1.000000</v>
      </c>
      <c r="H8" s="14"/>
      <c r="I8" s="16">
        <v>2084.150000</v>
      </c>
      <c r="J8" s="16"/>
      <c r="K8" s="16">
        <f ca="1">ROUND(INDIRECT(ADDRESS(ROW()+(0), COLUMN()+(-4), 1))*INDIRECT(ADDRESS(ROW()+(0), COLUMN()+(-2), 1)), 2)</f>
        <v>2084.150000</v>
      </c>
    </row>
    <row r="9" spans="1:11" ht="21.60" thickBot="1" customHeight="1">
      <c r="A9" s="17" t="s">
        <v>14</v>
      </c>
      <c r="B9" s="18" t="s">
        <v>15</v>
      </c>
      <c r="C9" s="17" t="s">
        <v>16</v>
      </c>
      <c r="D9" s="17"/>
      <c r="E9" s="17"/>
      <c r="F9" s="17"/>
      <c r="G9" s="19">
        <v>2.000000</v>
      </c>
      <c r="H9" s="19"/>
      <c r="I9" s="20">
        <v>29.410000</v>
      </c>
      <c r="J9" s="20"/>
      <c r="K9" s="20">
        <f ca="1">ROUND(INDIRECT(ADDRESS(ROW()+(0), COLUMN()+(-4), 1))*INDIRECT(ADDRESS(ROW()+(0), COLUMN()+(-2), 1)), 2)</f>
        <v>58.820000</v>
      </c>
    </row>
    <row r="10" spans="1:11" ht="21.60" thickBot="1" customHeight="1">
      <c r="A10" s="17" t="s">
        <v>17</v>
      </c>
      <c r="B10" s="18" t="s">
        <v>18</v>
      </c>
      <c r="C10" s="17" t="s">
        <v>19</v>
      </c>
      <c r="D10" s="17"/>
      <c r="E10" s="17"/>
      <c r="F10" s="17"/>
      <c r="G10" s="19">
        <v>2.000000</v>
      </c>
      <c r="H10" s="19"/>
      <c r="I10" s="20">
        <v>5.120000</v>
      </c>
      <c r="J10" s="20"/>
      <c r="K10" s="20">
        <f ca="1">ROUND(INDIRECT(ADDRESS(ROW()+(0), COLUMN()+(-4), 1))*INDIRECT(ADDRESS(ROW()+(0), COLUMN()+(-2), 1)), 2)</f>
        <v>10.240000</v>
      </c>
    </row>
    <row r="11" spans="1:11" ht="12.00" thickBot="1" customHeight="1">
      <c r="A11" s="17" t="s">
        <v>20</v>
      </c>
      <c r="B11" s="18" t="s">
        <v>21</v>
      </c>
      <c r="C11" s="17" t="s">
        <v>22</v>
      </c>
      <c r="D11" s="17"/>
      <c r="E11" s="17"/>
      <c r="F11" s="17"/>
      <c r="G11" s="19">
        <v>0.378000</v>
      </c>
      <c r="H11" s="19"/>
      <c r="I11" s="20">
        <v>53.250000</v>
      </c>
      <c r="J11" s="20"/>
      <c r="K11" s="20">
        <f ca="1">ROUND(INDIRECT(ADDRESS(ROW()+(0), COLUMN()+(-4), 1))*INDIRECT(ADDRESS(ROW()+(0), COLUMN()+(-2), 1)), 2)</f>
        <v>20.130000</v>
      </c>
    </row>
    <row r="12" spans="1:11" ht="12.00" thickBot="1" customHeight="1">
      <c r="A12" s="17" t="s">
        <v>23</v>
      </c>
      <c r="B12" s="21" t="s">
        <v>24</v>
      </c>
      <c r="C12" s="22" t="s">
        <v>25</v>
      </c>
      <c r="D12" s="22"/>
      <c r="E12" s="22"/>
      <c r="F12" s="22"/>
      <c r="G12" s="23">
        <v>0.302000</v>
      </c>
      <c r="H12" s="23"/>
      <c r="I12" s="24">
        <v>37.870000</v>
      </c>
      <c r="J12" s="24"/>
      <c r="K12" s="24">
        <f ca="1">ROUND(INDIRECT(ADDRESS(ROW()+(0), COLUMN()+(-4), 1))*INDIRECT(ADDRESS(ROW()+(0), COLUMN()+(-2), 1)), 2)</f>
        <v>11.440000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2184.780000</v>
      </c>
      <c r="J13" s="16"/>
      <c r="K13" s="16">
        <f ca="1">ROUND(INDIRECT(ADDRESS(ROW()+(0), COLUMN()+(-4), 1))*INDIRECT(ADDRESS(ROW()+(0), COLUMN()+(-2), 1))/100, 2)</f>
        <v>43.700000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2228.480000</v>
      </c>
      <c r="J14" s="24"/>
      <c r="K14" s="24">
        <f ca="1">ROUND(INDIRECT(ADDRESS(ROW()+(0), COLUMN()+(-4), 1))*INDIRECT(ADDRESS(ROW()+(0), COLUMN()+(-2), 1))/100, 2)</f>
        <v>66.850000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2295.330000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