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<sst xmlns="http://schemas.openxmlformats.org/spreadsheetml/2006/main" count="38" uniqueCount="38">
  <si>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</si>
  <si>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HRC020</t>
  </si>
  <si>
    <t xml:space="preserve">Ud</t>
  </si>
  <si>
    <t xml:space="preserve">Gárgola cerámica.</t>
  </si>
  <si>
    <r>
      <rPr>
        <sz val="8.25"/>
        <color rgb="FF000000"/>
        <rFont val="Arial"/>
        <family val="2"/>
      </rPr>
      <t xml:space="preserve">Gárgola de cerámica vitrificada, de 100x300x100 mm; colocación con adhesivo cementoso flexible y de gran adherencia, C2 S2; y sellado e impermeabilización de la junta perimetral con masilla de poliuretano, previa aplicación de la imprimación.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</si>
  <si>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</si>
  <si>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</si>
  <si>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</si>
  <si>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</si>
  <si>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</si>
  <si>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</si>
  <si>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</si>
  <si>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mt20wwa040</t>
  </si>
  <si>
    <t xml:space="preserve">kg</t>
  </si>
  <si>
    <t xml:space="preserve">Adhesivo cementoso flexible y de gran adherencia, C2 S2.</t>
  </si>
  <si>
    <t xml:space="preserve">mt20gce010a</t>
  </si>
  <si>
    <t xml:space="preserve">Ud</t>
  </si>
  <si>
    <t xml:space="preserve">Gárgola de cerámica vitrificada, de 100x300x100 mm.</t>
  </si>
  <si>
    <t xml:space="preserve">mt20wwa035</t>
  </si>
  <si>
    <t xml:space="preserve">Ud</t>
  </si>
  <si>
    <t xml:space="preserve">Cartucho de 250 cm³ de imprimación para masillas.</t>
  </si>
  <si>
    <t xml:space="preserve">mt20wwa030</t>
  </si>
  <si>
    <t xml:space="preserve">Ud</t>
  </si>
  <si>
    <t xml:space="preserve">Cartucho de 310 cm³ de masilla de poliuretano impermeable.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</si>
  <si>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</si>
  <si>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</si>
  <si>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</si>
  <si>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</si>
  <si>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</si>
  <si>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</si>
  <si>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</si>
  <si>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</si>
  <si>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</si>
  <si>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</si>
  <si>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</si>
  <si>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</si>
  <si>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$ 1.071,44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</si>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</sst>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2.21" customWidth="1"/>
    <col min="4" max="4" width="11.39" customWidth="1"/>
    <col min="5" max="5" width="54.06" customWidth="1"/>
    <col min="6" max="6" width="14.28" customWidth="1"/>
    <col min="7" max="7" width="17.17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</v>
      </c>
      <c r="G10" s="12">
        <v>7.88</v>
      </c>
      <c r="H10" s="12">
        <f ca="1">ROUND(INDIRECT(ADDRESS(ROW()+(0), COLUMN()+(-2), 1))*INDIRECT(ADDRESS(ROW()+(0), COLUMN()+(-1), 1)), 2)</f>
        <v>2.36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136.65</v>
      </c>
      <c r="H11" s="12">
        <f ca="1">ROUND(INDIRECT(ADDRESS(ROW()+(0), COLUMN()+(-2), 1))*INDIRECT(ADDRESS(ROW()+(0), COLUMN()+(-1), 1)), 2)</f>
        <v>136.65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0.016</v>
      </c>
      <c r="G12" s="12">
        <v>84.32</v>
      </c>
      <c r="H12" s="12">
        <f ca="1">ROUND(INDIRECT(ADDRESS(ROW()+(0), COLUMN()+(-2), 1))*INDIRECT(ADDRESS(ROW()+(0), COLUMN()+(-1), 1)), 2)</f>
        <v>1.35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0.032</v>
      </c>
      <c r="G13" s="14">
        <v>115.37</v>
      </c>
      <c r="H13" s="14">
        <f ca="1">ROUND(INDIRECT(ADDRESS(ROW()+(0), COLUMN()+(-2), 1))*INDIRECT(ADDRESS(ROW()+(0), COLUMN()+(-1), 1)), 2)</f>
        <v>3.69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144.05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0.126</v>
      </c>
      <c r="G16" s="12">
        <v>33952.7</v>
      </c>
      <c r="H16" s="12">
        <f ca="1">ROUND(INDIRECT(ADDRESS(ROW()+(0), COLUMN()+(-2), 1))*INDIRECT(ADDRESS(ROW()+(0), COLUMN()+(-1), 1)), 2)</f>
        <v>4278.04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0.126</v>
      </c>
      <c r="G17" s="14">
        <v>24452.1</v>
      </c>
      <c r="H17" s="14">
        <f ca="1">ROUND(INDIRECT(ADDRESS(ROW()+(0), COLUMN()+(-2), 1))*INDIRECT(ADDRESS(ROW()+(0), COLUMN()+(-1), 1)), 2)</f>
        <v>3080.97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7359.01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7503.06</v>
      </c>
      <c r="H20" s="14">
        <f ca="1">ROUND(INDIRECT(ADDRESS(ROW()+(0), COLUMN()+(-2), 1))*INDIRECT(ADDRESS(ROW()+(0), COLUMN()+(-1), 1))/100, 2)</f>
        <v>150.06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7653.12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