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<sst xmlns="http://schemas.openxmlformats.org/spreadsheetml/2006/main" count="41" uniqueCount="41">
  <si>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</si>
  <si>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FRM010</t>
  </si>
  <si>
    <t xml:space="preserve">m</t>
  </si>
  <si>
    <t xml:space="preserve">Cornisa de fachada.</t>
  </si>
  <si>
    <r>
      <rPr>
        <sz val="7.80"/>
        <color rgb="FF000000"/>
        <rFont val="Arial"/>
        <family val="2"/>
      </rPr>
      <t xml:space="preserve">Cornisa de fachada realizada mediante piezas </t>
    </r>
    <r>
      <rPr>
        <b/>
        <sz val="7.80"/>
        <color rgb="FF000000"/>
        <rFont val="Arial"/>
        <family val="2"/>
      </rPr>
      <t xml:space="preserve">prefabricadas de hormigón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color gris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20x30x17</t>
    </r>
    <r>
      <rPr>
        <sz val="7.80"/>
        <color rgb="FF000000"/>
        <rFont val="Arial"/>
        <family val="2"/>
      </rPr>
      <t xml:space="preserve"> cm.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</si>
  <si>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</si>
  <si>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</si>
  <si>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</si>
  <si>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</si>
  <si>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</si>
  <si>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</si>
  <si>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</si>
  <si>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</si>
  <si>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</si>
  <si>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mt20mhp020a</t>
  </si>
  <si>
    <t xml:space="preserve">m</t>
  </si>
  <si>
    <t xml:space="preserve">Piezas prefabricadas de hormigón, color gris, de 20x30x17 cm, para formación de cornisa de fachada.</t>
  </si>
  <si>
    <t xml:space="preserve">mt09mcr235</t>
  </si>
  <si>
    <t xml:space="preserve">kg</t>
  </si>
  <si>
    <t xml:space="preserve">Mortero de juntas para prefabricados de hormigón y piedra artificial, compuesto de cemento, agregados, pigmentos y aditivos especiales.</t>
  </si>
  <si>
    <t xml:space="preserve">mt10haf070lgc</t>
  </si>
  <si>
    <t xml:space="preserve">m³</t>
  </si>
  <si>
    <t xml:space="preserve">Hormigón H-25, clase de exposición ambiental A2, tamaño máximo del agregado 19,0 mm, consistencia muy plástica, elaborado, según CIRSOC 201 2005.</t>
  </si>
  <si>
    <t xml:space="preserve">mt07aco090d</t>
  </si>
  <si>
    <t xml:space="preserve">kg</t>
  </si>
  <si>
    <t xml:space="preserve">Acero en barras nervuradas, ADN 420 S, elaborado en taller y colocado en obra, diámetros varios, según IRAM-IAS U 500-207.</t>
  </si>
  <si>
    <t xml:space="preserve">mt28pcs010</t>
  </si>
  <si>
    <t xml:space="preserve">l</t>
  </si>
  <si>
    <t xml:space="preserve">Tratamiento superficial hidrofugante, de superficie invisible.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</si>
  <si>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</si>
  <si>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</si>
  <si>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</si>
  <si>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</si>
  <si>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</si>
  <si>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</si>
  <si>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</si>
  <si>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</si>
  <si>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</si>
  <si>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</si>
  <si>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$ 29,94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</si>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</sst>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83" customWidth="1"/>
    <col min="3" max="3" width="3.50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0.018000</v>
      </c>
      <c r="F8" s="16">
        <v>799.810000</v>
      </c>
      <c r="G8" s="16">
        <f ca="1">ROUND(INDIRECT(ADDRESS(ROW()+(0), COLUMN()+(-2), 1))*INDIRECT(ADDRESS(ROW()+(0), COLUMN()+(-1), 1)), 2)</f>
        <v>14.400000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173.020000</v>
      </c>
      <c r="G9" s="20">
        <f ca="1">ROUND(INDIRECT(ADDRESS(ROW()+(0), COLUMN()+(-2), 1))*INDIRECT(ADDRESS(ROW()+(0), COLUMN()+(-1), 1)), 2)</f>
        <v>181.670000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0.282000</v>
      </c>
      <c r="F10" s="20">
        <v>13.800000</v>
      </c>
      <c r="G10" s="20">
        <f ca="1">ROUND(INDIRECT(ADDRESS(ROW()+(0), COLUMN()+(-2), 1))*INDIRECT(ADDRESS(ROW()+(0), COLUMN()+(-1), 1)), 2)</f>
        <v>3.890000</v>
      </c>
    </row>
    <row r="11" spans="1:7" ht="31.20" thickBot="1" customHeight="1">
      <c r="A11" s="17" t="s">
        <v>20</v>
      </c>
      <c r="B11" s="17"/>
      <c r="C11" s="18" t="s">
        <v>21</v>
      </c>
      <c r="D11" s="17" t="s">
        <v>22</v>
      </c>
      <c r="E11" s="19">
        <v>0.040000</v>
      </c>
      <c r="F11" s="20">
        <v>716.880000</v>
      </c>
      <c r="G11" s="20">
        <f ca="1">ROUND(INDIRECT(ADDRESS(ROW()+(0), COLUMN()+(-2), 1))*INDIRECT(ADDRESS(ROW()+(0), COLUMN()+(-1), 1)), 2)</f>
        <v>28.680000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1.776000</v>
      </c>
      <c r="F12" s="20">
        <v>10.150000</v>
      </c>
      <c r="G12" s="20">
        <f ca="1">ROUND(INDIRECT(ADDRESS(ROW()+(0), COLUMN()+(-2), 1))*INDIRECT(ADDRESS(ROW()+(0), COLUMN()+(-1), 1)), 2)</f>
        <v>18.030000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0.180000</v>
      </c>
      <c r="F13" s="20">
        <v>54.560000</v>
      </c>
      <c r="G13" s="20">
        <f ca="1">ROUND(INDIRECT(ADDRESS(ROW()+(0), COLUMN()+(-2), 1))*INDIRECT(ADDRESS(ROW()+(0), COLUMN()+(-1), 1)), 2)</f>
        <v>9.820000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0.275000</v>
      </c>
      <c r="F14" s="20">
        <v>61.790000</v>
      </c>
      <c r="G14" s="20">
        <f ca="1">ROUND(INDIRECT(ADDRESS(ROW()+(0), COLUMN()+(-2), 1))*INDIRECT(ADDRESS(ROW()+(0), COLUMN()+(-1), 1)), 2)</f>
        <v>16.990000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0.275000</v>
      </c>
      <c r="F15" s="24">
        <v>41.650000</v>
      </c>
      <c r="G15" s="24">
        <f ca="1">ROUND(INDIRECT(ADDRESS(ROW()+(0), COLUMN()+(-2), 1))*INDIRECT(ADDRESS(ROW()+(0), COLUMN()+(-1), 1)), 2)</f>
        <v>11.450000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284.930000</v>
      </c>
      <c r="G16" s="16">
        <f ca="1">ROUND(INDIRECT(ADDRESS(ROW()+(0), COLUMN()+(-2), 1))*INDIRECT(ADDRESS(ROW()+(0), COLUMN()+(-1), 1))/100, 2)</f>
        <v>5.700000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290.630000</v>
      </c>
      <c r="G17" s="24">
        <f ca="1">ROUND(INDIRECT(ADDRESS(ROW()+(0), COLUMN()+(-2), 1))*INDIRECT(ADDRESS(ROW()+(0), COLUMN()+(-1), 1))/100, 2)</f>
        <v>8.720000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299.350000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