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<sst xmlns="http://schemas.openxmlformats.org/spreadsheetml/2006/main" count="44" uniqueCount="44">
  <si>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</si>
  <si>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FDV020</t>
  </si>
  <si>
    <t xml:space="preserve">Ud</t>
  </si>
  <si>
    <t xml:space="preserve">Contramarco de ventana de aluminio.</t>
  </si>
  <si>
    <r>
      <rPr>
        <sz val="7.80"/>
        <color rgb="FF000000"/>
        <rFont val="Arial"/>
        <family val="2"/>
      </rPr>
      <t xml:space="preserve">Carpintería de aluminio, acabado en </t>
    </r>
    <r>
      <rPr>
        <b/>
        <sz val="7.80"/>
        <color rgb="FF000000"/>
        <rFont val="Arial"/>
        <family val="2"/>
      </rPr>
      <t xml:space="preserve">anodizado natural</t>
    </r>
    <r>
      <rPr>
        <sz val="7.80"/>
        <color rgb="FF000000"/>
        <rFont val="Arial"/>
        <family val="2"/>
      </rPr>
      <t xml:space="preserve">, para conformado de contramarco de ventana </t>
    </r>
    <r>
      <rPr>
        <b/>
        <sz val="7.80"/>
        <color rgb="FF000000"/>
        <rFont val="Arial"/>
        <family val="2"/>
      </rPr>
      <t xml:space="preserve">practicable</t>
    </r>
    <r>
      <rPr>
        <sz val="7.80"/>
        <color rgb="FF000000"/>
        <rFont val="Arial"/>
        <family val="2"/>
      </rPr>
      <t xml:space="preserve"> de </t>
    </r>
    <r>
      <rPr>
        <b/>
        <sz val="7.80"/>
        <color rgb="FF000000"/>
        <rFont val="Arial"/>
        <family val="2"/>
      </rPr>
      <t xml:space="preserve">una hoja</t>
    </r>
    <r>
      <rPr>
        <sz val="7.80"/>
        <color rgb="FF000000"/>
        <rFont val="Arial"/>
        <family val="2"/>
      </rPr>
      <t xml:space="preserve"> </t>
    </r>
    <r>
      <rPr>
        <b/>
        <sz val="7.80"/>
        <color rgb="FF000000"/>
        <rFont val="Arial"/>
        <family val="2"/>
      </rPr>
      <t xml:space="preserve">de lamas fijas</t>
    </r>
    <r>
      <rPr>
        <sz val="7.80"/>
        <color rgb="FF000000"/>
        <rFont val="Arial"/>
        <family val="2"/>
      </rPr>
      <t xml:space="preserve">, de </t>
    </r>
    <r>
      <rPr>
        <b/>
        <sz val="7.80"/>
        <color rgb="FF000000"/>
        <rFont val="Arial"/>
        <family val="2"/>
      </rPr>
      <t xml:space="preserve">50</t>
    </r>
    <r>
      <rPr>
        <sz val="7.80"/>
        <color rgb="FF000000"/>
        <rFont val="Arial"/>
        <family val="2"/>
      </rPr>
      <t xml:space="preserve">x</t>
    </r>
    <r>
      <rPr>
        <b/>
        <sz val="7.80"/>
        <color rgb="FF000000"/>
        <rFont val="Arial"/>
        <family val="2"/>
      </rPr>
      <t xml:space="preserve">150</t>
    </r>
    <r>
      <rPr>
        <sz val="7.80"/>
        <color rgb="FF000000"/>
        <rFont val="Arial"/>
        <family val="2"/>
      </rPr>
      <t xml:space="preserve"> cm, </t>
    </r>
    <r>
      <rPr>
        <b/>
        <sz val="7.80"/>
        <color rgb="FF000000"/>
        <rFont val="Arial"/>
        <family val="2"/>
      </rPr>
      <t xml:space="preserve">gama básica</t>
    </r>
    <r>
      <rPr>
        <sz val="7.80"/>
        <color rgb="FF000000"/>
        <rFont val="Arial"/>
        <family val="2"/>
      </rPr>
      <t xml:space="preserve">, colocada </t>
    </r>
    <r>
      <rPr>
        <b/>
        <sz val="7.80"/>
        <color rgb="FF000000"/>
        <rFont val="Arial"/>
        <family val="2"/>
      </rPr>
      <t xml:space="preserve">en ventana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</si>
  <si>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</si>
  <si>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</si>
  <si>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</si>
  <si>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</si>
  <si>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</si>
  <si>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</si>
  <si>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mt25dcg010a</t>
  </si>
  <si>
    <t xml:space="preserve">m</t>
  </si>
  <si>
    <t xml:space="preserve">Perfil de aluminio anodizado natural, para conformado de marco de ventana en sistemas de contramarcos de ventanas practicables, gama básica, incluso juntas de estanqueidad de la hoja, con el certificado de calidad EWAA-EURAS (QUALANOD).</t>
  </si>
  <si>
    <t xml:space="preserve">mt25dcg060a</t>
  </si>
  <si>
    <t xml:space="preserve">m</t>
  </si>
  <si>
    <t xml:space="preserve">Perfil de aluminio anodizado natural, para conformado de hoja de ventana en sistemas de contramarcos de ventanas, gama básica, incluso junta de estanqueidad de la hoja, con el certificado de calidad EWAA-EURAS (QUALANOD).</t>
  </si>
  <si>
    <t xml:space="preserve">mt25dcg066a</t>
  </si>
  <si>
    <t xml:space="preserve">m</t>
  </si>
  <si>
    <t xml:space="preserve">Perfil de aluminio anodizado natural, para conformado de complemento portalamas en sistemas de contramarcos de ventanas, gama básica, con el certificado de calidad EWAA-EURAS (QUALANOD).</t>
  </si>
  <si>
    <t xml:space="preserve">mt25dcg070a</t>
  </si>
  <si>
    <t xml:space="preserve">m</t>
  </si>
  <si>
    <t xml:space="preserve">Perfil de aluminio anodizado natural, para conformado de lama terminal en sistemas de contramarcos de ventanas, gama básica, con el certificado de calidad EWAA-EURAS (QUALANOD).</t>
  </si>
  <si>
    <t xml:space="preserve">mt25dcg090a</t>
  </si>
  <si>
    <t xml:space="preserve">m</t>
  </si>
  <si>
    <t xml:space="preserve">Perfil de aluminio anodizado natural, para conformado de lama fija en sistemas de contramarcos de ventanas, gama básica, con el certificado de calidad EWAA-EURAS (QUALANOD).</t>
  </si>
  <si>
    <t xml:space="preserve">mt25pfx200ea</t>
  </si>
  <si>
    <t xml:space="preserve">Ud</t>
  </si>
  <si>
    <t xml:space="preserve">Kit compuesto por escuadras, tapas de condensación y salida de agua, y herrajes de ventana practicable de apertura hacia el interior de una hoja.</t>
  </si>
  <si>
    <t xml:space="preserve">mt15sja100</t>
  </si>
  <si>
    <t xml:space="preserve">Ud</t>
  </si>
  <si>
    <t xml:space="preserve">Cartucho de masilla de silicona neutra.</t>
  </si>
  <si>
    <t xml:space="preserve">mo017</t>
  </si>
  <si>
    <t xml:space="preserve">h</t>
  </si>
  <si>
    <t xml:space="preserve">Oficial herrero.</t>
  </si>
  <si>
    <t xml:space="preserve">mo057</t>
  </si>
  <si>
    <t xml:space="preserve">h</t>
  </si>
  <si>
    <t xml:space="preserve">Medio oficial herrero.</t>
  </si>
  <si>
    <t xml:space="preserve">%</t>
  </si>
  <si>
    <t xml:space="preserve">Medios auxiliares</t>
  </si>
  <si>
    <t xml:space="preserve">%</t>
  </si>
  <si>
    <t xml:space="preserve">Costos indirectos</t>
  </si>
  <si>
    <t xml:space="preserve">Coste de mantenimiento decenal: $ 149,11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</si>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</sst>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3.50" customWidth="1"/>
    <col min="3" max="3" width="9.18" customWidth="1"/>
    <col min="4" max="4" width="58.14" customWidth="1"/>
    <col min="5" max="5" width="7.14" customWidth="1"/>
    <col min="6" max="6" width="8.60" customWidth="1"/>
    <col min="7" max="7" width="4.95" customWidth="1"/>
    <col min="8" max="8" width="1.17" customWidth="1"/>
    <col min="9" max="9" width="6.12" customWidth="1"/>
    <col min="10" max="10" width="5.83" customWidth="1"/>
  </cols>
  <sheetData>
    <row r="1" spans="1:1" ht="1.80" thickBot="1" customHeight="1">
      <c r="A1" s="1" t="s">
        <v>0</v>
      </c>
      <c r="B1" s="1"/>
      <c r="C1" s="1"/>
      <c r="D1" s="1"/>
      <c r="E1" s="1"/>
      <c r="F1" s="1"/>
      <c r="G1" s="1"/>
      <c r="H1" s="1"/>
      <c r="I1" s="1"/>
      <c r="J1" s="1"/>
    </row>
    <row r="3" spans="1:10" ht="12.00" thickBot="1" customHeight="1">
      <c r="A3" s="3" t="s">
        <v>1</v>
      </c>
      <c r="B3" s="4" t="s">
        <v>2</v>
      </c>
      <c r="C3" s="4"/>
      <c r="D3" s="3" t="s">
        <v>3</v>
      </c>
      <c r="E3" s="3"/>
      <c r="F3" s="3"/>
      <c r="G3" s="5"/>
      <c r="H3" s="5"/>
      <c r="I3" s="5"/>
      <c r="J3" s="5"/>
    </row>
    <row r="4" spans="1:10" ht="21.60" thickBot="1" customHeight="1">
      <c r="A4" s="6" t="s">
        <v>4</v>
      </c>
      <c r="B4" s="7"/>
      <c r="C4" s="7"/>
      <c r="D4" s="7"/>
      <c r="E4" s="7"/>
      <c r="F4" s="7"/>
      <c r="G4" s="7"/>
      <c r="H4" s="7"/>
      <c r="I4" s="7"/>
      <c r="J4" s="8"/>
    </row>
    <row r="7" spans="1:10" ht="12.00" thickBot="1" customHeight="1">
      <c r="A7" s="9" t="s">
        <v>5</v>
      </c>
      <c r="B7" s="9" t="s">
        <v>6</v>
      </c>
      <c r="C7" s="9" t="s">
        <v>7</v>
      </c>
      <c r="D7" s="9"/>
      <c r="E7" s="9" t="s">
        <v>8</v>
      </c>
      <c r="F7" s="9" t="s">
        <v>9</v>
      </c>
      <c r="G7" s="9"/>
      <c r="H7" s="9" t="s">
        <v>10</v>
      </c>
      <c r="I7" s="9"/>
      <c r="J7" s="9"/>
    </row>
    <row r="8" spans="1:10" ht="40.80" thickBot="1" customHeight="1">
      <c r="A8" s="10" t="s">
        <v>11</v>
      </c>
      <c r="B8" s="12" t="s">
        <v>12</v>
      </c>
      <c r="C8" s="10" t="s">
        <v>13</v>
      </c>
      <c r="D8" s="10"/>
      <c r="E8" s="14">
        <v>4.000000</v>
      </c>
      <c r="F8" s="16">
        <v>25.520000</v>
      </c>
      <c r="G8" s="16"/>
      <c r="H8" s="16">
        <f ca="1">ROUND(INDIRECT(ADDRESS(ROW()+(0), COLUMN()+(-3), 1))*INDIRECT(ADDRESS(ROW()+(0), COLUMN()+(-2), 1)), 2)</f>
        <v>102.080000</v>
      </c>
      <c r="I8" s="16"/>
      <c r="J8" s="16"/>
    </row>
    <row r="9" spans="1:10" ht="40.80" thickBot="1" customHeight="1">
      <c r="A9" s="17" t="s">
        <v>14</v>
      </c>
      <c r="B9" s="18" t="s">
        <v>15</v>
      </c>
      <c r="C9" s="17" t="s">
        <v>16</v>
      </c>
      <c r="D9" s="17"/>
      <c r="E9" s="19">
        <v>3.800000</v>
      </c>
      <c r="F9" s="20">
        <v>26.490000</v>
      </c>
      <c r="G9" s="20"/>
      <c r="H9" s="20">
        <f ca="1">ROUND(INDIRECT(ADDRESS(ROW()+(0), COLUMN()+(-3), 1))*INDIRECT(ADDRESS(ROW()+(0), COLUMN()+(-2), 1)), 2)</f>
        <v>100.660000</v>
      </c>
      <c r="I9" s="20"/>
      <c r="J9" s="20"/>
    </row>
    <row r="10" spans="1:10" ht="31.20" thickBot="1" customHeight="1">
      <c r="A10" s="17" t="s">
        <v>17</v>
      </c>
      <c r="B10" s="18" t="s">
        <v>18</v>
      </c>
      <c r="C10" s="17" t="s">
        <v>19</v>
      </c>
      <c r="D10" s="17"/>
      <c r="E10" s="19">
        <v>0.640000</v>
      </c>
      <c r="F10" s="20">
        <v>10.020000</v>
      </c>
      <c r="G10" s="20"/>
      <c r="H10" s="20">
        <f ca="1">ROUND(INDIRECT(ADDRESS(ROW()+(0), COLUMN()+(-3), 1))*INDIRECT(ADDRESS(ROW()+(0), COLUMN()+(-2), 1)), 2)</f>
        <v>6.410000</v>
      </c>
      <c r="I10" s="20"/>
      <c r="J10" s="20"/>
    </row>
    <row r="11" spans="1:10" ht="31.20" thickBot="1" customHeight="1">
      <c r="A11" s="17" t="s">
        <v>20</v>
      </c>
      <c r="B11" s="18" t="s">
        <v>21</v>
      </c>
      <c r="C11" s="17" t="s">
        <v>22</v>
      </c>
      <c r="D11" s="17"/>
      <c r="E11" s="19">
        <v>0.640000</v>
      </c>
      <c r="F11" s="20">
        <v>19.760000</v>
      </c>
      <c r="G11" s="20"/>
      <c r="H11" s="20">
        <f ca="1">ROUND(INDIRECT(ADDRESS(ROW()+(0), COLUMN()+(-3), 1))*INDIRECT(ADDRESS(ROW()+(0), COLUMN()+(-2), 1)), 2)</f>
        <v>12.650000</v>
      </c>
      <c r="I11" s="20"/>
      <c r="J11" s="20"/>
    </row>
    <row r="12" spans="1:10" ht="31.20" thickBot="1" customHeight="1">
      <c r="A12" s="17" t="s">
        <v>23</v>
      </c>
      <c r="B12" s="18" t="s">
        <v>24</v>
      </c>
      <c r="C12" s="17" t="s">
        <v>25</v>
      </c>
      <c r="D12" s="17"/>
      <c r="E12" s="19">
        <v>11.520000</v>
      </c>
      <c r="F12" s="20">
        <v>14.480000</v>
      </c>
      <c r="G12" s="20"/>
      <c r="H12" s="20">
        <f ca="1">ROUND(INDIRECT(ADDRESS(ROW()+(0), COLUMN()+(-3), 1))*INDIRECT(ADDRESS(ROW()+(0), COLUMN()+(-2), 1)), 2)</f>
        <v>166.810000</v>
      </c>
      <c r="I12" s="20"/>
      <c r="J12" s="20"/>
    </row>
    <row r="13" spans="1:10" ht="21.60" thickBot="1" customHeight="1">
      <c r="A13" s="17" t="s">
        <v>26</v>
      </c>
      <c r="B13" s="18" t="s">
        <v>27</v>
      </c>
      <c r="C13" s="17" t="s">
        <v>28</v>
      </c>
      <c r="D13" s="17"/>
      <c r="E13" s="19">
        <v>1.000000</v>
      </c>
      <c r="F13" s="20">
        <v>83.310000</v>
      </c>
      <c r="G13" s="20"/>
      <c r="H13" s="20">
        <f ca="1">ROUND(INDIRECT(ADDRESS(ROW()+(0), COLUMN()+(-3), 1))*INDIRECT(ADDRESS(ROW()+(0), COLUMN()+(-2), 1)), 2)</f>
        <v>83.310000</v>
      </c>
      <c r="I13" s="20"/>
      <c r="J13" s="20"/>
    </row>
    <row r="14" spans="1:10" ht="12.00" thickBot="1" customHeight="1">
      <c r="A14" s="17" t="s">
        <v>29</v>
      </c>
      <c r="B14" s="18" t="s">
        <v>30</v>
      </c>
      <c r="C14" s="17" t="s">
        <v>31</v>
      </c>
      <c r="D14" s="17"/>
      <c r="E14" s="19">
        <v>0.140000</v>
      </c>
      <c r="F14" s="20">
        <v>28.530000</v>
      </c>
      <c r="G14" s="20"/>
      <c r="H14" s="20">
        <f ca="1">ROUND(INDIRECT(ADDRESS(ROW()+(0), COLUMN()+(-3), 1))*INDIRECT(ADDRESS(ROW()+(0), COLUMN()+(-2), 1)), 2)</f>
        <v>3.990000</v>
      </c>
      <c r="I14" s="20"/>
      <c r="J14" s="20"/>
    </row>
    <row r="15" spans="1:10" ht="12.00" thickBot="1" customHeight="1">
      <c r="A15" s="17" t="s">
        <v>32</v>
      </c>
      <c r="B15" s="18" t="s">
        <v>33</v>
      </c>
      <c r="C15" s="17" t="s">
        <v>34</v>
      </c>
      <c r="D15" s="17"/>
      <c r="E15" s="19">
        <v>1.328000</v>
      </c>
      <c r="F15" s="20">
        <v>62.790000</v>
      </c>
      <c r="G15" s="20"/>
      <c r="H15" s="20">
        <f ca="1">ROUND(INDIRECT(ADDRESS(ROW()+(0), COLUMN()+(-3), 1))*INDIRECT(ADDRESS(ROW()+(0), COLUMN()+(-2), 1)), 2)</f>
        <v>83.390000</v>
      </c>
      <c r="I15" s="20"/>
      <c r="J15" s="20"/>
    </row>
    <row r="16" spans="1:10" ht="12.00" thickBot="1" customHeight="1">
      <c r="A16" s="17" t="s">
        <v>35</v>
      </c>
      <c r="B16" s="21" t="s">
        <v>36</v>
      </c>
      <c r="C16" s="22" t="s">
        <v>37</v>
      </c>
      <c r="D16" s="22"/>
      <c r="E16" s="23">
        <v>1.328000</v>
      </c>
      <c r="F16" s="24">
        <v>43.520000</v>
      </c>
      <c r="G16" s="24"/>
      <c r="H16" s="24">
        <f ca="1">ROUND(INDIRECT(ADDRESS(ROW()+(0), COLUMN()+(-3), 1))*INDIRECT(ADDRESS(ROW()+(0), COLUMN()+(-2), 1)), 2)</f>
        <v>57.790000</v>
      </c>
      <c r="I16" s="24"/>
      <c r="J16" s="24"/>
    </row>
    <row r="17" spans="1:10" ht="12.00" thickBot="1" customHeight="1">
      <c r="A17" s="17"/>
      <c r="B17" s="12" t="s">
        <v>38</v>
      </c>
      <c r="C17" s="10" t="s">
        <v>39</v>
      </c>
      <c r="D17" s="10"/>
      <c r="E17" s="14">
        <v>2.000000</v>
      </c>
      <c r="F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617.090000</v>
      </c>
      <c r="G17" s="16"/>
      <c r="H17" s="16">
        <f ca="1">ROUND(INDIRECT(ADDRESS(ROW()+(0), COLUMN()+(-3), 1))*INDIRECT(ADDRESS(ROW()+(0), COLUMN()+(-2), 1))/100, 2)</f>
        <v>12.340000</v>
      </c>
      <c r="I17" s="16"/>
      <c r="J17" s="16"/>
    </row>
    <row r="18" spans="1:10" ht="12.00" thickBot="1" customHeight="1">
      <c r="A18" s="22"/>
      <c r="B18" s="21" t="s">
        <v>40</v>
      </c>
      <c r="C18" s="22" t="s">
        <v>41</v>
      </c>
      <c r="D18" s="22"/>
      <c r="E18" s="23">
        <v>3.000000</v>
      </c>
      <c r="F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629.430000</v>
      </c>
      <c r="G18" s="24"/>
      <c r="H18" s="24">
        <f ca="1">ROUND(INDIRECT(ADDRESS(ROW()+(0), COLUMN()+(-3), 1))*INDIRECT(ADDRESS(ROW()+(0), COLUMN()+(-2), 1))/100, 2)</f>
        <v>18.880000</v>
      </c>
      <c r="I18" s="24"/>
      <c r="J18" s="24"/>
    </row>
    <row r="19" spans="1:10" ht="12.00" thickBot="1" customHeight="1">
      <c r="A19" s="6" t="s">
        <v>42</v>
      </c>
      <c r="B19" s="7"/>
      <c r="C19" s="7"/>
      <c r="D19" s="7"/>
      <c r="E19" s="25"/>
      <c r="F19" s="6" t="s">
        <v>43</v>
      </c>
      <c r="G19" s="6"/>
      <c r="H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648.310000</v>
      </c>
      <c r="I19" s="26"/>
      <c r="J19" s="26"/>
    </row>
  </sheetData>
  <mergeCells count="44">
    <mergeCell ref="A1:J1"/>
    <mergeCell ref="B3:C3"/>
    <mergeCell ref="D3:F3"/>
    <mergeCell ref="G3:H3"/>
    <mergeCell ref="A4:J4"/>
    <mergeCell ref="C7:D7"/>
    <mergeCell ref="F7:G7"/>
    <mergeCell ref="H7:J7"/>
    <mergeCell ref="C8:D8"/>
    <mergeCell ref="F8:G8"/>
    <mergeCell ref="H8:J8"/>
    <mergeCell ref="C9:D9"/>
    <mergeCell ref="F9:G9"/>
    <mergeCell ref="H9:J9"/>
    <mergeCell ref="C10:D10"/>
    <mergeCell ref="F10:G10"/>
    <mergeCell ref="H10:J10"/>
    <mergeCell ref="C11:D11"/>
    <mergeCell ref="F11:G11"/>
    <mergeCell ref="H11:J11"/>
    <mergeCell ref="C12:D12"/>
    <mergeCell ref="F12:G12"/>
    <mergeCell ref="H12:J12"/>
    <mergeCell ref="C13:D13"/>
    <mergeCell ref="F13:G13"/>
    <mergeCell ref="H13:J13"/>
    <mergeCell ref="C14:D14"/>
    <mergeCell ref="F14:G14"/>
    <mergeCell ref="H14:J14"/>
    <mergeCell ref="C15:D15"/>
    <mergeCell ref="F15:G15"/>
    <mergeCell ref="H15:J15"/>
    <mergeCell ref="C16:D16"/>
    <mergeCell ref="F16:G16"/>
    <mergeCell ref="H16:J16"/>
    <mergeCell ref="C17:D17"/>
    <mergeCell ref="F17:G17"/>
    <mergeCell ref="H17:J17"/>
    <mergeCell ref="C18:D18"/>
    <mergeCell ref="F18:G18"/>
    <mergeCell ref="H18:J18"/>
    <mergeCell ref="A19:D19"/>
    <mergeCell ref="F19:G19"/>
    <mergeCell ref="H19:J19"/>
  </mergeCells>
  <pageMargins left="0.620079" right="0.472441" top="0.472441" bottom="0.472441" header="0.0" footer="0.0"/>
  <pageSetup paperSize="9" orientation="portrait"/>
  <rowBreaks count="0" manualBreakCount="0">
    </rowBreaks>
</worksheet>
</file>