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<sst xmlns="http://schemas.openxmlformats.org/spreadsheetml/2006/main" count="41" uniqueCount="41">
  <si>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</si>
  <si>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</si>
  <si>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</si>
  <si>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Puertas de exterior, de PVC.</t>
  </si>
  <si>
    <r>
      <rPr>
        <b/>
        <sz val="7.80"/>
        <color rgb="FF000000"/>
        <rFont val="Arial"/>
        <family val="2"/>
      </rPr>
      <t xml:space="preserve">Puertas de exterior de panel macizo decorado, realizado a base de espuma de PVC rígido y estructura celular uniforme, de una hoja de abrir,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</si>
  <si>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</si>
  <si>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</si>
  <si>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</si>
  <si>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</si>
  <si>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</si>
  <si>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</si>
  <si>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</si>
  <si>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</si>
  <si>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Puertas de exterior de panel macizo decorado, realizado a base de espuma de PVC rígido y estructura celular uniforme, de una hoja de abrir, dimensiones 900x2100 mm, color blanco.</t>
  </si>
  <si>
    <t xml:space="preserve">mt26pec015b</t>
  </si>
  <si>
    <t xml:space="preserve">Ud</t>
  </si>
  <si>
    <t xml:space="preserve">Premarco de acero galvanizado, para puerta de exterior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</si>
  <si>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</si>
  <si>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</si>
  <si>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</si>
  <si>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</si>
  <si>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</si>
  <si>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</si>
  <si>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</si>
  <si>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</si>
  <si>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</si>
  <si>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</si>
  <si>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</si>
  <si>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</si>
  <si>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</si>
  <si>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</si>
  <si>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</si>
  <si>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</si>
  <si>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</si>
  <si>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</si>
  <si>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</si>
  <si>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</si>
  <si>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</si>
  <si>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</si>
  <si>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$ 502,47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</si>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</sst>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62" customWidth="1"/>
    <col min="5" max="5" width="58.43" customWidth="1"/>
    <col min="6" max="6" width="6.41" customWidth="1"/>
    <col min="7" max="7" width="8.01" customWidth="1"/>
    <col min="8" max="8" width="5.54" customWidth="1"/>
    <col min="9" max="9" width="0.73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4871.390000</v>
      </c>
      <c r="H8" s="16"/>
      <c r="I8" s="16">
        <f ca="1">ROUND(INDIRECT(ADDRESS(ROW()+(0), COLUMN()+(-3), 1))*INDIRECT(ADDRESS(ROW()+(0), COLUMN()+(-2), 1)), 2)</f>
        <v>4871.390000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304.060000</v>
      </c>
      <c r="H9" s="20"/>
      <c r="I9" s="20">
        <f ca="1">ROUND(INDIRECT(ADDRESS(ROW()+(0), COLUMN()+(-3), 1))*INDIRECT(ADDRESS(ROW()+(0), COLUMN()+(-2), 1)), 2)</f>
        <v>304.060000</v>
      </c>
      <c r="J9" s="20"/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59.130000</v>
      </c>
      <c r="H10" s="20"/>
      <c r="I10" s="20">
        <f ca="1">ROUND(INDIRECT(ADDRESS(ROW()+(0), COLUMN()+(-3), 1))*INDIRECT(ADDRESS(ROW()+(0), COLUMN()+(-2), 1)), 2)</f>
        <v>5.910000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28.530000</v>
      </c>
      <c r="H11" s="20"/>
      <c r="I11" s="20">
        <f ca="1">ROUND(INDIRECT(ADDRESS(ROW()+(0), COLUMN()+(-3), 1))*INDIRECT(ADDRESS(ROW()+(0), COLUMN()+(-2), 1)), 2)</f>
        <v>5.710000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0.676000</v>
      </c>
      <c r="G12" s="20">
        <v>61.790000</v>
      </c>
      <c r="H12" s="20"/>
      <c r="I12" s="20">
        <f ca="1">ROUND(INDIRECT(ADDRESS(ROW()+(0), COLUMN()+(-3), 1))*INDIRECT(ADDRESS(ROW()+(0), COLUMN()+(-2), 1)), 2)</f>
        <v>41.770000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0.676000</v>
      </c>
      <c r="G13" s="20">
        <v>41.650000</v>
      </c>
      <c r="H13" s="20"/>
      <c r="I13" s="20">
        <f ca="1">ROUND(INDIRECT(ADDRESS(ROW()+(0), COLUMN()+(-3), 1))*INDIRECT(ADDRESS(ROW()+(0), COLUMN()+(-2), 1)), 2)</f>
        <v>28.160000</v>
      </c>
      <c r="J13" s="20"/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0.676000</v>
      </c>
      <c r="G14" s="20">
        <v>62.790000</v>
      </c>
      <c r="H14" s="20"/>
      <c r="I14" s="20">
        <f ca="1">ROUND(INDIRECT(ADDRESS(ROW()+(0), COLUMN()+(-3), 1))*INDIRECT(ADDRESS(ROW()+(0), COLUMN()+(-2), 1)), 2)</f>
        <v>42.450000</v>
      </c>
      <c r="J14" s="20"/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0.338000</v>
      </c>
      <c r="G15" s="24">
        <v>43.520000</v>
      </c>
      <c r="H15" s="24"/>
      <c r="I15" s="24">
        <f ca="1">ROUND(INDIRECT(ADDRESS(ROW()+(0), COLUMN()+(-3), 1))*INDIRECT(ADDRESS(ROW()+(0), COLUMN()+(-2), 1)), 2)</f>
        <v>14.710000</v>
      </c>
      <c r="J15" s="24"/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5314.160000</v>
      </c>
      <c r="H16" s="16"/>
      <c r="I16" s="16">
        <f ca="1">ROUND(INDIRECT(ADDRESS(ROW()+(0), COLUMN()+(-3), 1))*INDIRECT(ADDRESS(ROW()+(0), COLUMN()+(-2), 1))/100, 2)</f>
        <v>106.280000</v>
      </c>
      <c r="J16" s="16"/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5420.440000</v>
      </c>
      <c r="H17" s="24"/>
      <c r="I17" s="24">
        <f ca="1">ROUND(INDIRECT(ADDRESS(ROW()+(0), COLUMN()+(-3), 1))*INDIRECT(ADDRESS(ROW()+(0), COLUMN()+(-2), 1))/100, 2)</f>
        <v>162.610000</v>
      </c>
      <c r="J17" s="24"/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5583.050000</v>
      </c>
      <c r="J18" s="26"/>
      <c r="K18" s="26"/>
    </row>
  </sheetData>
  <mergeCells count="5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A18:E18"/>
    <mergeCell ref="G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