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<sst xmlns="http://schemas.openxmlformats.org/spreadsheetml/2006/main" count="86" uniqueCount="86">
  <si>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</si>
  <si>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</si>
  <si>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</si>
  <si>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</si>
  <si>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armadura de polietileno y película de separación de papel siliconado, de 0,34 mm de espesor y 60 mm de ancho, desolidarización con banda perimetral autoadhesiva desolidarizante, de espuma de polietileno de celdas cerradas, de 4 mm de espesor y de 150 mm de ancho, de color gris, y malla soldada Q 55 250x250 mm de acero AM 500 N, en capa de compresión de 4 cm de espesor de hormigón liviano HL-25/B/10/XC2, densidad entre 1200 y 1500 kg/m³, (cantidad mínima de cemento 275 kg/m³), elaborado, y colado con grúa; apuntalamiento y desapuntalamiento de las viguetas. Incluso conectores para losa de madera y hormigón,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</si>
  <si>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</si>
  <si>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</si>
  <si>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</si>
  <si>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</si>
  <si>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</si>
  <si>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</si>
  <si>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</si>
  <si>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</si>
  <si>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</si>
  <si>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</si>
  <si>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</si>
  <si>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</si>
  <si>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</si>
  <si>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</si>
  <si>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</si>
  <si>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</si>
  <si>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</si>
  <si>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</si>
  <si>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</si>
  <si>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</si>
  <si>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</si>
  <si>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</si>
  <si>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</si>
  <si>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</si>
  <si>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</si>
  <si>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</si>
  <si>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</si>
  <si>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</si>
  <si>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</si>
  <si>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</si>
  <si>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ancho,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</si>
  <si>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</si>
  <si>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</si>
  <si>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ancho,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</si>
  <si>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</si>
  <si>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</si>
  <si>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hormigón.</t>
  </si>
  <si>
    <t xml:space="preserve">mt07aco020m</t>
  </si>
  <si>
    <t xml:space="preserve">Ud</t>
  </si>
  <si>
    <t xml:space="preserve">Separador homologado para malla soldada.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</si>
  <si>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</si>
  <si>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</si>
  <si>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</si>
  <si>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</si>
  <si>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</si>
  <si>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</si>
  <si>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</si>
  <si>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</si>
  <si>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elaborado.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</si>
  <si>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</si>
  <si>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</si>
  <si>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</si>
  <si>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</si>
  <si>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</si>
  <si>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</si>
  <si>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</si>
  <si>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</si>
  <si>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</si>
  <si>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</si>
  <si>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</si>
  <si>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</si>
  <si>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</si>
  <si>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</si>
  <si>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</si>
  <si>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</si>
  <si>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</si>
  <si>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</si>
  <si>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</si>
  <si>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</si>
  <si>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</si>
  <si>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</si>
  <si>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</si>
  <si>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</si>
  <si>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</si>
  <si>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</si>
  <si>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</si>
  <si>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</si>
  <si>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</si>
  <si>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</si>
  <si>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$ 11.739,99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</si>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</sst>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5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106.28</v>
      </c>
      <c r="G10" s="12">
        <f ca="1">ROUND(INDIRECT(ADDRESS(ROW()+(0), COLUMN()+(-2), 1))*INDIRECT(ADDRESS(ROW()+(0), COLUMN()+(-1), 1)), 2)</f>
        <v>4.25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31.48</v>
      </c>
      <c r="G11" s="12">
        <f ca="1">ROUND(INDIRECT(ADDRESS(ROW()+(0), COLUMN()+(-2), 1))*INDIRECT(ADDRESS(ROW()+(0), COLUMN()+(-1), 1)), 2)</f>
        <v>1.42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323.67</v>
      </c>
      <c r="G12" s="12">
        <f ca="1">ROUND(INDIRECT(ADDRESS(ROW()+(0), COLUMN()+(-2), 1))*INDIRECT(ADDRESS(ROW()+(0), COLUMN()+(-1), 1)), 2)</f>
        <v>4.21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9193.71</v>
      </c>
      <c r="G13" s="12">
        <f ca="1">ROUND(INDIRECT(ADDRESS(ROW()+(0), COLUMN()+(-2), 1))*INDIRECT(ADDRESS(ROW()+(0), COLUMN()+(-1), 1)), 2)</f>
        <v>73.55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372.62</v>
      </c>
      <c r="G14" s="12">
        <f ca="1">ROUND(INDIRECT(ADDRESS(ROW()+(0), COLUMN()+(-2), 1))*INDIRECT(ADDRESS(ROW()+(0), COLUMN()+(-1), 1)), 2)</f>
        <v>391.25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9</v>
      </c>
      <c r="F15" s="12">
        <v>9.72</v>
      </c>
      <c r="G15" s="12">
        <f ca="1">ROUND(INDIRECT(ADDRESS(ROW()+(0), COLUMN()+(-2), 1))*INDIRECT(ADDRESS(ROW()+(0), COLUMN()+(-1), 1)), 2)</f>
        <v>87.48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2">
        <v>23105.8</v>
      </c>
      <c r="G16" s="12">
        <f ca="1">ROUND(INDIRECT(ADDRESS(ROW()+(0), COLUMN()+(-2), 1))*INDIRECT(ADDRESS(ROW()+(0), COLUMN()+(-1), 1)), 2)</f>
        <v>24261.1</v>
      </c>
    </row>
    <row r="17" spans="1:7" ht="66.0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1829.93</v>
      </c>
      <c r="G17" s="12">
        <f ca="1">ROUND(INDIRECT(ADDRESS(ROW()+(0), COLUMN()+(-2), 1))*INDIRECT(ADDRESS(ROW()+(0), COLUMN()+(-1), 1)), 2)</f>
        <v>914.97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3173.43</v>
      </c>
      <c r="G18" s="12">
        <f ca="1">ROUND(INDIRECT(ADDRESS(ROW()+(0), COLUMN()+(-2), 1))*INDIRECT(ADDRESS(ROW()+(0), COLUMN()+(-1), 1)), 2)</f>
        <v>3173.43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6.1</v>
      </c>
      <c r="F19" s="12">
        <v>39.07</v>
      </c>
      <c r="G19" s="12">
        <f ca="1">ROUND(INDIRECT(ADDRESS(ROW()+(0), COLUMN()+(-2), 1))*INDIRECT(ADDRESS(ROW()+(0), COLUMN()+(-1), 1)), 2)</f>
        <v>238.33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1.47</v>
      </c>
      <c r="G20" s="12">
        <f ca="1">ROUND(INDIRECT(ADDRESS(ROW()+(0), COLUMN()+(-2), 1))*INDIRECT(ADDRESS(ROW()+(0), COLUMN()+(-1), 1)), 2)</f>
        <v>2.94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42.41</v>
      </c>
      <c r="G21" s="12">
        <f ca="1">ROUND(INDIRECT(ADDRESS(ROW()+(0), COLUMN()+(-2), 1))*INDIRECT(ADDRESS(ROW()+(0), COLUMN()+(-1), 1)), 2)</f>
        <v>46.65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0.017</v>
      </c>
      <c r="F22" s="12">
        <v>25.22</v>
      </c>
      <c r="G22" s="12">
        <f ca="1">ROUND(INDIRECT(ADDRESS(ROW()+(0), COLUMN()+(-2), 1))*INDIRECT(ADDRESS(ROW()+(0), COLUMN()+(-1), 1)), 2)</f>
        <v>0.43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0.042</v>
      </c>
      <c r="F23" s="14">
        <v>2618.28</v>
      </c>
      <c r="G23" s="14">
        <f ca="1">ROUND(INDIRECT(ADDRESS(ROW()+(0), COLUMN()+(-2), 1))*INDIRECT(ADDRESS(ROW()+(0), COLUMN()+(-1), 1)), 2)</f>
        <v>109.97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29310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0.81</v>
      </c>
      <c r="F26" s="12">
        <v>35334.3</v>
      </c>
      <c r="G26" s="12">
        <f ca="1">ROUND(INDIRECT(ADDRESS(ROW()+(0), COLUMN()+(-2), 1))*INDIRECT(ADDRESS(ROW()+(0), COLUMN()+(-1), 1)), 2)</f>
        <v>28620.8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0.269</v>
      </c>
      <c r="F27" s="12">
        <v>26396.9</v>
      </c>
      <c r="G27" s="12">
        <f ca="1">ROUND(INDIRECT(ADDRESS(ROW()+(0), COLUMN()+(-2), 1))*INDIRECT(ADDRESS(ROW()+(0), COLUMN()+(-1), 1)), 2)</f>
        <v>7100.76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0.134</v>
      </c>
      <c r="F28" s="12">
        <v>35334.3</v>
      </c>
      <c r="G28" s="12">
        <f ca="1">ROUND(INDIRECT(ADDRESS(ROW()+(0), COLUMN()+(-2), 1))*INDIRECT(ADDRESS(ROW()+(0), COLUMN()+(-1), 1)), 2)</f>
        <v>4734.79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0.134</v>
      </c>
      <c r="F29" s="12">
        <v>26396.9</v>
      </c>
      <c r="G29" s="12">
        <f ca="1">ROUND(INDIRECT(ADDRESS(ROW()+(0), COLUMN()+(-2), 1))*INDIRECT(ADDRESS(ROW()+(0), COLUMN()+(-1), 1)), 2)</f>
        <v>3537.18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0.03</v>
      </c>
      <c r="F30" s="12">
        <v>35334.3</v>
      </c>
      <c r="G30" s="12">
        <f ca="1">ROUND(INDIRECT(ADDRESS(ROW()+(0), COLUMN()+(-2), 1))*INDIRECT(ADDRESS(ROW()+(0), COLUMN()+(-1), 1)), 2)</f>
        <v>1060.03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0.03</v>
      </c>
      <c r="F31" s="12">
        <v>26396.9</v>
      </c>
      <c r="G31" s="12">
        <f ca="1">ROUND(INDIRECT(ADDRESS(ROW()+(0), COLUMN()+(-2), 1))*INDIRECT(ADDRESS(ROW()+(0), COLUMN()+(-1), 1)), 2)</f>
        <v>791.91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0.011</v>
      </c>
      <c r="F32" s="12">
        <v>35334.3</v>
      </c>
      <c r="G32" s="12">
        <f ca="1">ROUND(INDIRECT(ADDRESS(ROW()+(0), COLUMN()+(-2), 1))*INDIRECT(ADDRESS(ROW()+(0), COLUMN()+(-1), 1)), 2)</f>
        <v>388.68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0.045</v>
      </c>
      <c r="F33" s="14">
        <v>26396.9</v>
      </c>
      <c r="G33" s="14">
        <f ca="1">ROUND(INDIRECT(ADDRESS(ROW()+(0), COLUMN()+(-2), 1))*INDIRECT(ADDRESS(ROW()+(0), COLUMN()+(-1), 1)), 2)</f>
        <v>1187.86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47422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1)),INDIRECT(ADDRESS(ROW()+(-12), COLUMN()+(1), 1))), 2)</f>
        <v>76731.9</v>
      </c>
      <c r="G36" s="14">
        <f ca="1">ROUND(INDIRECT(ADDRESS(ROW()+(0), COLUMN()+(-2), 1))*INDIRECT(ADDRESS(ROW()+(0), COLUMN()+(-1), 1))/100, 2)</f>
        <v>1534.64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1)),INDIRECT(ADDRESS(ROW()+(-13), COLUMN()+(0), 1))), 2)</f>
        <v>78266.6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