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<sst xmlns="http://schemas.openxmlformats.org/spreadsheetml/2006/main" count="82" uniqueCount="82">
  <si>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</si>
  <si>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EHR010</t>
  </si>
  <si>
    <t xml:space="preserve">m²</t>
  </si>
  <si>
    <t xml:space="preserve">Losa nervurada con casetón perdido.</t>
  </si>
  <si>
    <r>
      <rPr>
        <sz val="8.25"/>
        <color rgb="FF000000"/>
        <rFont val="Arial"/>
        <family val="2"/>
      </rPr>
      <t xml:space="preserve">Losa nervurada de hormigón armado con casetón perdido, horizontal, con 15% de zonas macizas, con altura libre de planta de hasta 3 m, altura total 30 = 25+5 cm, realizada con hormigón H-21, condición de exposición no agresiva, tamaño máximo del agregado 19,0 mm, ámbito de consistencia A-3, elaborado, y colado con bomba, volumen 0,174 m³/m², y acero ADN 420 en zona de ábacos, nervios y zunchos, cuantía 19 kg/m²; nervios de hormigón "in situ" de 10 cm de espesor, intereje 80 cm; bloque de hormigón, 70x23x25 cm; capa de compresión de 5 cm de espesor, con armadura de reparto formada por malla soldada Q 55 250x250 mm de acero AM 500 N;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</si>
  <si>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</si>
  <si>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</si>
  <si>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</si>
  <si>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</si>
  <si>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</si>
  <si>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</si>
  <si>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</si>
  <si>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</si>
  <si>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</si>
  <si>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</si>
  <si>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</si>
  <si>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</si>
  <si>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</si>
  <si>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</si>
  <si>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</si>
  <si>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</si>
  <si>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</si>
  <si>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</si>
  <si>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</si>
  <si>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</si>
  <si>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</si>
  <si>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</si>
  <si>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</si>
  <si>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</si>
  <si>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</si>
  <si>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</si>
  <si>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</si>
  <si>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nervurada. Incluso piezas especiales.</t>
  </si>
  <si>
    <t xml:space="preserve">mt07aco020g</t>
  </si>
  <si>
    <t xml:space="preserve">Ud</t>
  </si>
  <si>
    <t xml:space="preserve">Separador homologado para losas nervuradas.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</si>
  <si>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</si>
  <si>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</si>
  <si>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</si>
  <si>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</si>
  <si>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</si>
  <si>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</si>
  <si>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</si>
  <si>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</si>
  <si>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</si>
  <si>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</si>
  <si>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</si>
  <si>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</si>
  <si>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</si>
  <si>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</si>
  <si>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</si>
  <si>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</si>
  <si>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</si>
  <si>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</si>
  <si>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</si>
  <si>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</si>
  <si>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</si>
  <si>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</si>
  <si>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</si>
  <si>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</si>
  <si>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</si>
  <si>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</si>
  <si>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</si>
  <si>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</si>
  <si>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</si>
  <si>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</si>
  <si>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</si>
  <si>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</si>
  <si>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</si>
  <si>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</si>
  <si>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</si>
  <si>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</si>
  <si>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</si>
  <si>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</si>
  <si>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</si>
  <si>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</si>
  <si>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</si>
  <si>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</si>
  <si>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</si>
  <si>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</si>
  <si>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$ 3.624,63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</si>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</sst>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764.93</v>
      </c>
      <c r="H10" s="12">
        <f ca="1">ROUND(INDIRECT(ADDRESS(ROW()+(0), COLUMN()+(-2), 1))*INDIRECT(ADDRESS(ROW()+(0), COLUMN()+(-1), 1)), 2)</f>
        <v>33.66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1714.79</v>
      </c>
      <c r="H11" s="12">
        <f ca="1">ROUND(INDIRECT(ADDRESS(ROW()+(0), COLUMN()+(-2), 1))*INDIRECT(ADDRESS(ROW()+(0), COLUMN()+(-1), 1)), 2)</f>
        <v>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323.67</v>
      </c>
      <c r="H12" s="12">
        <f ca="1">ROUND(INDIRECT(ADDRESS(ROW()+(0), COLUMN()+(-2), 1))*INDIRECT(ADDRESS(ROW()+(0), COLUMN()+(-1), 1)), 2)</f>
        <v>8.74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5976.57</v>
      </c>
      <c r="H13" s="12">
        <f ca="1">ROUND(INDIRECT(ADDRESS(ROW()+(0), COLUMN()+(-2), 1))*INDIRECT(ADDRESS(ROW()+(0), COLUMN()+(-1), 1)), 2)</f>
        <v>17.93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147.11</v>
      </c>
      <c r="H14" s="12">
        <f ca="1">ROUND(INDIRECT(ADDRESS(ROW()+(0), COLUMN()+(-2), 1))*INDIRECT(ADDRESS(ROW()+(0), COLUMN()+(-1), 1)), 2)</f>
        <v>5.88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30.34</v>
      </c>
      <c r="H15" s="12">
        <f ca="1">ROUND(INDIRECT(ADDRESS(ROW()+(0), COLUMN()+(-2), 1))*INDIRECT(ADDRESS(ROW()+(0), COLUMN()+(-1), 1)), 2)</f>
        <v>0.91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29.92</v>
      </c>
      <c r="H16" s="12">
        <f ca="1">ROUND(INDIRECT(ADDRESS(ROW()+(0), COLUMN()+(-2), 1))*INDIRECT(ADDRESS(ROW()+(0), COLUMN()+(-1), 1)), 2)</f>
        <v>126.98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1.05</v>
      </c>
      <c r="H17" s="12">
        <f ca="1">ROUND(INDIRECT(ADDRESS(ROW()+(0), COLUMN()+(-2), 1))*INDIRECT(ADDRESS(ROW()+(0), COLUMN()+(-1), 1)), 2)</f>
        <v>1.26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45.28</v>
      </c>
      <c r="H18" s="12">
        <f ca="1">ROUND(INDIRECT(ADDRESS(ROW()+(0), COLUMN()+(-2), 1))*INDIRECT(ADDRESS(ROW()+(0), COLUMN()+(-1), 1)), 2)</f>
        <v>903.34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25.22</v>
      </c>
      <c r="H19" s="12">
        <f ca="1">ROUND(INDIRECT(ADDRESS(ROW()+(0), COLUMN()+(-2), 1))*INDIRECT(ADDRESS(ROW()+(0), COLUMN()+(-1), 1)), 2)</f>
        <v>4.79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42.41</v>
      </c>
      <c r="H20" s="12">
        <f ca="1">ROUND(INDIRECT(ADDRESS(ROW()+(0), COLUMN()+(-2), 1))*INDIRECT(ADDRESS(ROW()+(0), COLUMN()+(-1), 1)), 2)</f>
        <v>46.65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0.183</v>
      </c>
      <c r="G21" s="12">
        <v>3261.93</v>
      </c>
      <c r="H21" s="12">
        <f ca="1">ROUND(INDIRECT(ADDRESS(ROW()+(0), COLUMN()+(-2), 1))*INDIRECT(ADDRESS(ROW()+(0), COLUMN()+(-1), 1)), 2)</f>
        <v>596.93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26.26</v>
      </c>
      <c r="H22" s="14">
        <f ca="1">ROUND(INDIRECT(ADDRESS(ROW()+(0), COLUMN()+(-2), 1))*INDIRECT(ADDRESS(ROW()+(0), COLUMN()+(-1), 1)), 2)</f>
        <v>3.94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1763.01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0.019</v>
      </c>
      <c r="G25" s="14">
        <v>133919</v>
      </c>
      <c r="H25" s="14">
        <f ca="1">ROUND(INDIRECT(ADDRESS(ROW()+(0), COLUMN()+(-2), 1))*INDIRECT(ADDRESS(ROW()+(0), COLUMN()+(-1), 1)), 2)</f>
        <v>2544.46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2544.46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0.745</v>
      </c>
      <c r="G28" s="12">
        <v>35334.3</v>
      </c>
      <c r="H28" s="12">
        <f ca="1">ROUND(INDIRECT(ADDRESS(ROW()+(0), COLUMN()+(-2), 1))*INDIRECT(ADDRESS(ROW()+(0), COLUMN()+(-1), 1)), 2)</f>
        <v>26324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0.731</v>
      </c>
      <c r="G29" s="12">
        <v>26396.9</v>
      </c>
      <c r="H29" s="12">
        <f ca="1">ROUND(INDIRECT(ADDRESS(ROW()+(0), COLUMN()+(-2), 1))*INDIRECT(ADDRESS(ROW()+(0), COLUMN()+(-1), 1)), 2)</f>
        <v>19296.1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0.303</v>
      </c>
      <c r="G30" s="12">
        <v>35334.3</v>
      </c>
      <c r="H30" s="12">
        <f ca="1">ROUND(INDIRECT(ADDRESS(ROW()+(0), COLUMN()+(-2), 1))*INDIRECT(ADDRESS(ROW()+(0), COLUMN()+(-1), 1)), 2)</f>
        <v>10706.3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0.328</v>
      </c>
      <c r="G31" s="12">
        <v>26396.9</v>
      </c>
      <c r="H31" s="12">
        <f ca="1">ROUND(INDIRECT(ADDRESS(ROW()+(0), COLUMN()+(-2), 1))*INDIRECT(ADDRESS(ROW()+(0), COLUMN()+(-1), 1)), 2)</f>
        <v>8658.17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0.013</v>
      </c>
      <c r="G32" s="12">
        <v>35334.3</v>
      </c>
      <c r="H32" s="12">
        <f ca="1">ROUND(INDIRECT(ADDRESS(ROW()+(0), COLUMN()+(-2), 1))*INDIRECT(ADDRESS(ROW()+(0), COLUMN()+(-1), 1)), 2)</f>
        <v>459.35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0.05</v>
      </c>
      <c r="G33" s="14">
        <v>26396.9</v>
      </c>
      <c r="H33" s="14">
        <f ca="1">ROUND(INDIRECT(ADDRESS(ROW()+(0), COLUMN()+(-2), 1))*INDIRECT(ADDRESS(ROW()+(0), COLUMN()+(-1), 1)), 2)</f>
        <v>1319.84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66763.8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71071.3</v>
      </c>
      <c r="H36" s="14">
        <f ca="1">ROUND(INDIRECT(ADDRESS(ROW()+(0), COLUMN()+(-2), 1))*INDIRECT(ADDRESS(ROW()+(0), COLUMN()+(-1), 1))/100, 2)</f>
        <v>1421.43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72492.7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