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<sst xmlns="http://schemas.openxmlformats.org/spreadsheetml/2006/main" count="52" uniqueCount="52">
  <si>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</si>
  <si>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EHH050</t>
  </si>
  <si>
    <t xml:space="preserve">m²</t>
  </si>
  <si>
    <t xml:space="preserve">Refuerzo de losa mediante recrecido con hormigón armado.</t>
  </si>
  <si>
    <r>
      <rPr>
        <sz val="8.25"/>
        <color rgb="FF000000"/>
        <rFont val="Arial"/>
        <family val="2"/>
      </rPr>
      <t xml:space="preserve">Refuerzo de losa de hormigón mediante recrecido de 7 cm de espesor en la cara superior, para capa de compresión de hormigón armado, realizada con hormigón H-21, condición de exposición no agresiva, tamaño máximo del agregado 13,2 mm, ámbito de consistencia A-3, elaborado, y colado con bomba, y malla soldada Q 55 250x250 mm de acero AM 500 N. Incluso apuntalamiento y desapuntalamiento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</si>
  <si>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</si>
  <si>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</si>
  <si>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</si>
  <si>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</si>
  <si>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</si>
  <si>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</si>
  <si>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</si>
  <si>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</si>
  <si>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</si>
  <si>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</si>
  <si>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</si>
  <si>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</si>
  <si>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</si>
  <si>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</si>
  <si>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</si>
  <si>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</si>
  <si>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mt07aco020h</t>
  </si>
  <si>
    <t xml:space="preserve">Ud</t>
  </si>
  <si>
    <t xml:space="preserve">Separador homologado para losas macizas.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</si>
  <si>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</si>
  <si>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</si>
  <si>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</si>
  <si>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mt10haf071akc</t>
  </si>
  <si>
    <t xml:space="preserve">m³</t>
  </si>
  <si>
    <t xml:space="preserve">Hormigón H-21, condición de exposición no agresiva, tamaño máximo del agregado 13,2 mm, ámbito de consistencia A-3, elaborado, según CIRSOC 201 1982.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</si>
  <si>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</si>
  <si>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</si>
  <si>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</si>
  <si>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</si>
  <si>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</si>
  <si>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</si>
  <si>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</si>
  <si>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</si>
  <si>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</si>
  <si>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</si>
  <si>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mo042</t>
  </si>
  <si>
    <t xml:space="preserve">h</t>
  </si>
  <si>
    <t xml:space="preserve">Oficial armador en hormigón armado.</t>
  </si>
  <si>
    <t xml:space="preserve">mo089</t>
  </si>
  <si>
    <t xml:space="preserve">h</t>
  </si>
  <si>
    <t xml:space="preserve">Medio oficial armador en hormigón armado.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</si>
  <si>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</si>
  <si>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</si>
  <si>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</si>
  <si>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</si>
  <si>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$ 3.780,92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</si>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</sst>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106.28</v>
      </c>
      <c r="H10" s="12">
        <f ca="1">ROUND(INDIRECT(ADDRESS(ROW()+(0), COLUMN()+(-2), 1))*INDIRECT(ADDRESS(ROW()+(0), COLUMN()+(-1), 1)), 2)</f>
        <v>2.13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</v>
      </c>
      <c r="G11" s="12">
        <v>31.48</v>
      </c>
      <c r="H11" s="12">
        <f ca="1">ROUND(INDIRECT(ADDRESS(ROW()+(0), COLUMN()+(-2), 1))*INDIRECT(ADDRESS(ROW()+(0), COLUMN()+(-1), 1)), 2)</f>
        <v>1.57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0.013</v>
      </c>
      <c r="G12" s="12">
        <v>323.67</v>
      </c>
      <c r="H12" s="12">
        <f ca="1">ROUND(INDIRECT(ADDRESS(ROW()+(0), COLUMN()+(-2), 1))*INDIRECT(ADDRESS(ROW()+(0), COLUMN()+(-1), 1)), 2)</f>
        <v>4.21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1.47</v>
      </c>
      <c r="H13" s="12">
        <f ca="1">ROUND(INDIRECT(ADDRESS(ROW()+(0), COLUMN()+(-2), 1))*INDIRECT(ADDRESS(ROW()+(0), COLUMN()+(-1), 1)), 2)</f>
        <v>4.41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1.2</v>
      </c>
      <c r="G14" s="12">
        <v>42.41</v>
      </c>
      <c r="H14" s="12">
        <f ca="1">ROUND(INDIRECT(ADDRESS(ROW()+(0), COLUMN()+(-2), 1))*INDIRECT(ADDRESS(ROW()+(0), COLUMN()+(-1), 1)), 2)</f>
        <v>50.89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0.077</v>
      </c>
      <c r="G15" s="12">
        <v>3266.91</v>
      </c>
      <c r="H15" s="12">
        <f ca="1">ROUND(INDIRECT(ADDRESS(ROW()+(0), COLUMN()+(-2), 1))*INDIRECT(ADDRESS(ROW()+(0), COLUMN()+(-1), 1)), 2)</f>
        <v>251.55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</v>
      </c>
      <c r="G16" s="14">
        <v>25.22</v>
      </c>
      <c r="H16" s="14">
        <f ca="1">ROUND(INDIRECT(ADDRESS(ROW()+(0), COLUMN()+(-2), 1))*INDIRECT(ADDRESS(ROW()+(0), COLUMN()+(-1), 1)), 2)</f>
        <v>2.52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317.28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0.004</v>
      </c>
      <c r="G19" s="14">
        <v>133919</v>
      </c>
      <c r="H19" s="14">
        <f ca="1">ROUND(INDIRECT(ADDRESS(ROW()+(0), COLUMN()+(-2), 1))*INDIRECT(ADDRESS(ROW()+(0), COLUMN()+(-1), 1)), 2)</f>
        <v>535.68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535.68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0.844</v>
      </c>
      <c r="G22" s="12">
        <v>35334.3</v>
      </c>
      <c r="H22" s="12">
        <f ca="1">ROUND(INDIRECT(ADDRESS(ROW()+(0), COLUMN()+(-2), 1))*INDIRECT(ADDRESS(ROW()+(0), COLUMN()+(-1), 1)), 2)</f>
        <v>29822.1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0.844</v>
      </c>
      <c r="G23" s="14">
        <v>26396.9</v>
      </c>
      <c r="H23" s="14">
        <f ca="1">ROUND(INDIRECT(ADDRESS(ROW()+(0), COLUMN()+(-2), 1))*INDIRECT(ADDRESS(ROW()+(0), COLUMN()+(-1), 1)), 2)</f>
        <v>22279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52101.1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52954</v>
      </c>
      <c r="H26" s="14">
        <f ca="1">ROUND(INDIRECT(ADDRESS(ROW()+(0), COLUMN()+(-2), 1))*INDIRECT(ADDRESS(ROW()+(0), COLUMN()+(-1), 1))/100, 2)</f>
        <v>1059.08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54013.1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