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<sst xmlns="http://schemas.openxmlformats.org/spreadsheetml/2006/main" count="55" uniqueCount="55">
  <si>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</si>
  <si>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EFE020</t>
  </si>
  <si>
    <t xml:space="preserve">m²</t>
  </si>
  <si>
    <t xml:space="preserve">Cáscara de mampostería de ladrillo cerámico.</t>
  </si>
  <si>
    <r>
      <rPr>
        <sz val="8.25"/>
        <color rgb="FF000000"/>
        <rFont val="Arial"/>
        <family val="2"/>
      </rPr>
      <t xml:space="preserve">Cáscara estructural de cañón, de directriz recta, realizada con mampostería de 1/2 pie de ladrillo cerámico visto perforado hidrofugado, color Salmón, acabado liso, 24x11,5x5 cm, junta rehundida, asentado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</si>
  <si>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</si>
  <si>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</si>
  <si>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</si>
  <si>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</si>
  <si>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</si>
  <si>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</si>
  <si>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</si>
  <si>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</si>
  <si>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</si>
  <si>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</si>
  <si>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</si>
  <si>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</si>
  <si>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</si>
  <si>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</si>
  <si>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</si>
  <si>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</si>
  <si>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</si>
  <si>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</si>
  <si>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</si>
  <si>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mt08cim040c</t>
  </si>
  <si>
    <t xml:space="preserve">m²</t>
  </si>
  <si>
    <t xml:space="preserve">Cimbra de madera de pino, dimensionada para soportar una carga máxima de trabajo de 400 kg/m², para formación de cáscara estructural de cañón.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</si>
  <si>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</si>
  <si>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</si>
  <si>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</si>
  <si>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</si>
  <si>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</si>
  <si>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</si>
  <si>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</si>
  <si>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</si>
  <si>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</si>
  <si>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albañil especializado en trabajos de mampostería.</t>
  </si>
  <si>
    <t xml:space="preserve">mo078</t>
  </si>
  <si>
    <t xml:space="preserve">h</t>
  </si>
  <si>
    <t xml:space="preserve">Medio oficial albañil especializado en trabajos de mampostería.</t>
  </si>
  <si>
    <t xml:space="preserve">mo114</t>
  </si>
  <si>
    <t xml:space="preserve">h</t>
  </si>
  <si>
    <t xml:space="preserve">Ayudante de albañil especializado en trabajos de mampostería.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</si>
  <si>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</si>
  <si>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</si>
  <si>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</si>
  <si>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</si>
  <si>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</si>
  <si>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</si>
  <si>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</si>
  <si>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</si>
  <si>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</si>
  <si>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</si>
  <si>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$ 2.792,71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</si>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</sst>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68.667</v>
      </c>
      <c r="G10" s="12">
        <v>3.92</v>
      </c>
      <c r="H10" s="12">
        <f ca="1">ROUND(INDIRECT(ADDRESS(ROW()+(0), COLUMN()+(-2), 1))*INDIRECT(ADDRESS(ROW()+(0), COLUMN()+(-1), 1)), 2)</f>
        <v>269.17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25.22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283.7</v>
      </c>
      <c r="H12" s="12">
        <f ca="1">ROUND(INDIRECT(ADDRESS(ROW()+(0), COLUMN()+(-2), 1))*INDIRECT(ADDRESS(ROW()+(0), COLUMN()+(-1), 1)), 2)</f>
        <v>11.35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6.144</v>
      </c>
      <c r="G13" s="12">
        <v>4.84</v>
      </c>
      <c r="H13" s="12">
        <f ca="1">ROUND(INDIRECT(ADDRESS(ROW()+(0), COLUMN()+(-2), 1))*INDIRECT(ADDRESS(ROW()+(0), COLUMN()+(-1), 1)), 2)</f>
        <v>29.74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1407.14</v>
      </c>
      <c r="H14" s="14">
        <f ca="1">ROUND(INDIRECT(ADDRESS(ROW()+(0), COLUMN()+(-2), 1))*INDIRECT(ADDRESS(ROW()+(0), COLUMN()+(-1), 1)), 2)</f>
        <v>1407.14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1717.53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0.02</v>
      </c>
      <c r="G17" s="14">
        <v>2426.58</v>
      </c>
      <c r="H17" s="14">
        <f ca="1">ROUND(INDIRECT(ADDRESS(ROW()+(0), COLUMN()+(-2), 1))*INDIRECT(ADDRESS(ROW()+(0), COLUMN()+(-1), 1)), 2)</f>
        <v>48.53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48.53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1.437</v>
      </c>
      <c r="G20" s="12">
        <v>33952.7</v>
      </c>
      <c r="H20" s="12">
        <f ca="1">ROUND(INDIRECT(ADDRESS(ROW()+(0), COLUMN()+(-2), 1))*INDIRECT(ADDRESS(ROW()+(0), COLUMN()+(-1), 1)), 2)</f>
        <v>48790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1.409</v>
      </c>
      <c r="G21" s="12">
        <v>25378.9</v>
      </c>
      <c r="H21" s="12">
        <f ca="1">ROUND(INDIRECT(ADDRESS(ROW()+(0), COLUMN()+(-2), 1))*INDIRECT(ADDRESS(ROW()+(0), COLUMN()+(-1), 1)), 2)</f>
        <v>35758.9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1.205</v>
      </c>
      <c r="G22" s="12">
        <v>24452.1</v>
      </c>
      <c r="H22" s="12">
        <f ca="1">ROUND(INDIRECT(ADDRESS(ROW()+(0), COLUMN()+(-2), 1))*INDIRECT(ADDRESS(ROW()+(0), COLUMN()+(-1), 1)), 2)</f>
        <v>29464.8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0.352</v>
      </c>
      <c r="G23" s="12">
        <v>34452.4</v>
      </c>
      <c r="H23" s="12">
        <f ca="1">ROUND(INDIRECT(ADDRESS(ROW()+(0), COLUMN()+(-2), 1))*INDIRECT(ADDRESS(ROW()+(0), COLUMN()+(-1), 1)), 2)</f>
        <v>12127.2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0.352</v>
      </c>
      <c r="G24" s="14">
        <v>25540.9</v>
      </c>
      <c r="H24" s="14">
        <f ca="1">ROUND(INDIRECT(ADDRESS(ROW()+(0), COLUMN()+(-2), 1))*INDIRECT(ADDRESS(ROW()+(0), COLUMN()+(-1), 1)), 2)</f>
        <v>8990.38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135131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1)),INDIRECT(ADDRESS(ROW()+(-9), COLUMN()+(1), 1)),INDIRECT(ADDRESS(ROW()+(-12), COLUMN()+(1), 1))), 2)</f>
        <v>136897</v>
      </c>
      <c r="H27" s="14">
        <f ca="1">ROUND(INDIRECT(ADDRESS(ROW()+(0), COLUMN()+(-2), 1))*INDIRECT(ADDRESS(ROW()+(0), COLUMN()+(-1), 1))/100, 2)</f>
        <v>2737.95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1)),INDIRECT(ADDRESS(ROW()+(-10), COLUMN()+(0), 1)),INDIRECT(ADDRESS(ROW()+(-13), COLUMN()+(0), 1))), 2)</f>
        <v>139635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