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<sst xmlns="http://schemas.openxmlformats.org/spreadsheetml/2006/main" count="32" uniqueCount="32">
  <si>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</si>
  <si>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ECY010</t>
  </si>
  <si>
    <t xml:space="preserve">m²</t>
  </si>
  <si>
    <t xml:space="preserve">Relleno y reparación de juntas con mortero de cal en muros de mampostería.</t>
  </si>
  <si>
    <r>
      <rPr>
        <sz val="8.25"/>
        <color rgb="FF000000"/>
        <rFont val="Arial"/>
        <family val="2"/>
      </rPr>
      <t xml:space="preserve">Aplicación manual mediante cuchara de mortero de cal, de elevadas resistencias mecánicas y permeabilidad al vapor de agua, para relleno y reparación de juntas en muro de mampostería, en restauraciones estructurales, una vez el soporte esté saneado y libre de restos de trabajos anteriores.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</si>
  <si>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</si>
  <si>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</si>
  <si>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</si>
  <si>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</si>
  <si>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</si>
  <si>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</si>
  <si>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</si>
  <si>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</si>
  <si>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</si>
  <si>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</si>
  <si>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mt09mck010c</t>
  </si>
  <si>
    <t xml:space="preserve">kg</t>
  </si>
  <si>
    <t xml:space="preserve">Mortero de cal, compuesto por cal hidráulica natural, con resistencia a compresión de 3,5 a 10 N/mm², puzolanas, arenas de sílice y de mármol blanco y polvo de mármol, resistencia a compresión 5 N/mm², con muy bajo contenido de sustancias orgánicas volátiles (VOC); para uso en elementos ubicados en el interior y en el exterior del edificio, sujetos a requisitos estructurales, M-5.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</si>
  <si>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</si>
  <si>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</si>
  <si>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</si>
  <si>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</si>
  <si>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</si>
  <si>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</si>
  <si>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</si>
  <si>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</si>
  <si>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</si>
  <si>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</si>
  <si>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</si>
  <si>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</si>
  <si>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$ 1.119,41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</si>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</sst>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5.95" customWidth="1"/>
    <col min="5" max="5" width="72.76" customWidth="1"/>
    <col min="6" max="6" width="10.71" customWidth="1"/>
    <col min="7" max="7" width="13.2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25.22</v>
      </c>
      <c r="H10" s="12">
        <f ca="1">ROUND(INDIRECT(ADDRESS(ROW()+(0), COLUMN()+(-2), 1))*INDIRECT(ADDRESS(ROW()+(0), COLUMN()+(-1), 1)), 2)</f>
        <v>0.5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15</v>
      </c>
      <c r="G11" s="14">
        <v>9.46</v>
      </c>
      <c r="H11" s="14">
        <f ca="1">ROUND(INDIRECT(ADDRESS(ROW()+(0), COLUMN()+(-2), 1))*INDIRECT(ADDRESS(ROW()+(0), COLUMN()+(-1), 1)), 2)</f>
        <v>141.9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142.4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0.266</v>
      </c>
      <c r="G14" s="12">
        <v>33952.7</v>
      </c>
      <c r="H14" s="12">
        <f ca="1">ROUND(INDIRECT(ADDRESS(ROW()+(0), COLUMN()+(-2), 1))*INDIRECT(ADDRESS(ROW()+(0), COLUMN()+(-1), 1)), 2)</f>
        <v>9031.41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0.266</v>
      </c>
      <c r="G15" s="14">
        <v>24452.1</v>
      </c>
      <c r="H15" s="14">
        <f ca="1">ROUND(INDIRECT(ADDRESS(ROW()+(0), COLUMN()+(-2), 1))*INDIRECT(ADDRESS(ROW()+(0), COLUMN()+(-1), 1)), 2)</f>
        <v>6504.27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15535.7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15678.1</v>
      </c>
      <c r="H18" s="14">
        <f ca="1">ROUND(INDIRECT(ADDRESS(ROW()+(0), COLUMN()+(-2), 1))*INDIRECT(ADDRESS(ROW()+(0), COLUMN()+(-1), 1))/100, 2)</f>
        <v>313.56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15991.6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