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<sst xmlns="http://schemas.openxmlformats.org/spreadsheetml/2006/main" count="23" uniqueCount="23">
  <si>
    <t xml:space="preserve"/>
  </si>
  <si>
    <t xml:space="preserve">DSC010</t>
  </si>
  <si>
    <t xml:space="preserve">Ud</t>
  </si>
  <si>
    <t xml:space="preserve">Desmontaje de pileta de cocina.</t>
  </si>
  <si>
    <r>
      <rPr>
        <sz val="8.25"/>
        <color rgb="FF000000"/>
        <rFont val="Arial"/>
        <family val="2"/>
      </rPr>
      <t xml:space="preserve">Desmontaje de pileta de cocina de acero inoxidable de 1 cubeta, con medios manuales, sin afectar a la estabilidad de los elementos constructivos a los que pueda estar sujeto, y carga manual sobre camión o contenedor. El precio incluye el desmontaje de la grifería y de los accesorios y la obturación de las conducciones conectadas al elemento.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</si>
  <si>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</si>
  <si>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</si>
  <si>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</si>
  <si>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</si>
  <si>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</si>
  <si>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</si>
  <si>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Mano de obra</t>
  </si>
  <si>
    <t xml:space="preserve">mo008</t>
  </si>
  <si>
    <t xml:space="preserve">h</t>
  </si>
  <si>
    <t xml:space="preserve">Oficial plomero.</t>
  </si>
  <si>
    <t xml:space="preserve">mo107</t>
  </si>
  <si>
    <t xml:space="preserve">h</t>
  </si>
  <si>
    <t xml:space="preserve">Medio oficial plomero.</t>
  </si>
  <si>
    <t xml:space="preserve">Subtotal mano de obra:</t>
  </si>
  <si>
    <t xml:space="preserve">Herramientas</t>
  </si>
  <si>
    <t xml:space="preserve">%</t>
  </si>
  <si>
    <t xml:space="preserve">Herramientas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</si>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</sst>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23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16" customWidth="1"/>
    <col min="2" max="2" width="6.12" customWidth="1"/>
    <col min="3" max="3" width="3.57" customWidth="1"/>
    <col min="4" max="4" width="17.51" customWidth="1"/>
    <col min="5" max="5" width="28.56" customWidth="1"/>
    <col min="6" max="6" width="19.72" customWidth="1"/>
    <col min="7" max="7" width="22.61" customWidth="1"/>
    <col min="8" max="8" width="22.27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45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/>
      <c r="D8" s="6" t="s">
        <v>6</v>
      </c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13.50" thickBot="1" customHeight="1">
      <c r="A10" s="1" t="s">
        <v>12</v>
      </c>
      <c r="B10" s="1"/>
      <c r="C10" s="1"/>
      <c r="D10" s="10" t="s">
        <v>13</v>
      </c>
      <c r="E10" s="1" t="s">
        <v>14</v>
      </c>
      <c r="F10" s="11">
        <v>0.462</v>
      </c>
      <c r="G10" s="12">
        <v>34893.3</v>
      </c>
      <c r="H10" s="12">
        <f ca="1">ROUND(INDIRECT(ADDRESS(ROW()+(0), COLUMN()+(-2), 1))*INDIRECT(ADDRESS(ROW()+(0), COLUMN()+(-1), 1)), 2)</f>
        <v>16120.7</v>
      </c>
    </row>
    <row r="11" spans="1:8" ht="13.50" thickBot="1" customHeight="1">
      <c r="A11" s="1" t="s">
        <v>15</v>
      </c>
      <c r="B11" s="1"/>
      <c r="C11" s="1"/>
      <c r="D11" s="10" t="s">
        <v>16</v>
      </c>
      <c r="E11" s="1" t="s">
        <v>17</v>
      </c>
      <c r="F11" s="13">
        <v>0.355</v>
      </c>
      <c r="G11" s="14">
        <v>25332.7</v>
      </c>
      <c r="H11" s="14">
        <f ca="1">ROUND(INDIRECT(ADDRESS(ROW()+(0), COLUMN()+(-2), 1))*INDIRECT(ADDRESS(ROW()+(0), COLUMN()+(-1), 1)), 2)</f>
        <v>8993.09</v>
      </c>
    </row>
    <row r="12" spans="1:8" ht="13.50" thickBot="1" customHeight="1">
      <c r="A12" s="15"/>
      <c r="B12" s="15"/>
      <c r="C12" s="15"/>
      <c r="D12" s="15"/>
      <c r="E12" s="15"/>
      <c r="F12" s="9" t="s">
        <v>18</v>
      </c>
      <c r="G12" s="9"/>
      <c r="H12" s="17">
        <f ca="1">ROUND(SUM(INDIRECT(ADDRESS(ROW()+(-1), COLUMN()+(0), 1)),INDIRECT(ADDRESS(ROW()+(-2), COLUMN()+(0), 1))), 2)</f>
        <v>25113.8</v>
      </c>
    </row>
    <row r="13" spans="1:8" ht="13.50" thickBot="1" customHeight="1">
      <c r="A13" s="15">
        <v>2</v>
      </c>
      <c r="B13" s="15"/>
      <c r="C13" s="15"/>
      <c r="D13" s="15"/>
      <c r="E13" s="18" t="s">
        <v>19</v>
      </c>
      <c r="F13" s="18"/>
      <c r="G13" s="15"/>
      <c r="H13" s="15"/>
    </row>
    <row r="14" spans="1:8" ht="13.50" thickBot="1" customHeight="1">
      <c r="A14" s="19"/>
      <c r="B14" s="19"/>
      <c r="C14" s="19"/>
      <c r="D14" s="20" t="s">
        <v>20</v>
      </c>
      <c r="E14" s="19" t="s">
        <v>21</v>
      </c>
      <c r="F14" s="13">
        <v>2</v>
      </c>
      <c r="G14" s="14">
        <f ca="1">ROUND(SUM(INDIRECT(ADDRESS(ROW()+(-2), COLUMN()+(1), 1)),INDIRECT(ADDRESS(ROW()+(-6), COLUMN()+(1), 1))), 2)</f>
        <v>25113.8</v>
      </c>
      <c r="H14" s="14">
        <f ca="1">ROUND(INDIRECT(ADDRESS(ROW()+(0), COLUMN()+(-2), 1))*INDIRECT(ADDRESS(ROW()+(0), COLUMN()+(-1), 1))/100, 2)</f>
        <v>502.28</v>
      </c>
    </row>
    <row r="15" spans="1:8" ht="13.50" thickBot="1" customHeight="1">
      <c r="A15" s="8"/>
      <c r="B15" s="8"/>
      <c r="C15" s="8"/>
      <c r="D15" s="8"/>
      <c r="E15" s="8"/>
      <c r="F15" s="21" t="s">
        <v>22</v>
      </c>
      <c r="G15" s="21"/>
      <c r="H15" s="22">
        <f ca="1">ROUND(SUM(INDIRECT(ADDRESS(ROW()+(-1), COLUMN()+(0), 1)),INDIRECT(ADDRESS(ROW()+(-3), COLUMN()+(0), 1)),INDIRECT(ADDRESS(ROW()+(-7), COLUMN()+(0), 1))), 2)</f>
        <v>25616.1</v>
      </c>
    </row>
  </sheetData>
  <mergeCells count="15">
    <mergeCell ref="A1:H1"/>
    <mergeCell ref="C3:H3"/>
    <mergeCell ref="A5:H5"/>
    <mergeCell ref="A8:C8"/>
    <mergeCell ref="A9:C9"/>
    <mergeCell ref="E9:F9"/>
    <mergeCell ref="A10:C10"/>
    <mergeCell ref="A11:C11"/>
    <mergeCell ref="A12:C12"/>
    <mergeCell ref="F12:G12"/>
    <mergeCell ref="A13:C13"/>
    <mergeCell ref="E13:F13"/>
    <mergeCell ref="A14:C14"/>
    <mergeCell ref="A15:C15"/>
    <mergeCell ref="F15:G15"/>
  </mergeCells>
  <pageMargins left="0.147638" right="0.147638" top="0.206693" bottom="0.206693" header="0.0" footer="0.0"/>
  <pageSetup paperSize="9" orientation="portrait"/>
  <rowBreaks count="0" manualBreakCount="0">
    </rowBreaks>
</worksheet>
</file>