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<sst xmlns="http://schemas.openxmlformats.org/spreadsheetml/2006/main" count="58" uniqueCount="58">
  <si>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</si>
  <si>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ASA010</t>
  </si>
  <si>
    <t xml:space="preserve">Ud</t>
  </si>
  <si>
    <t xml:space="preserve">Cámara de inspección de obra de mampostería.</t>
  </si>
  <si>
    <r>
      <rPr>
        <sz val="8.25"/>
        <color rgb="FF000000"/>
        <rFont val="Arial"/>
        <family val="2"/>
      </rPr>
      <t xml:space="preserve">Cámara de inspección de paso, registrable, enterrada, construida con mampostería de ladrillo cerámico macizo, de 1/2 pie de espesor, asentado con mortero de cemento, confeccionado en obra, dosificación 1:6, de dimensiones interiores 50x50x50 cm, sobre solera de hormigón masivo H-35, clase de exposición ambiental A1+Q2, tamaño máximo del agregado 19,0 mm, consistencia muy plástica de 15 cm de espesor, formación de pendiente mínima del 2%, con el mismo tipo de hormigón, enfoscada y bruñida interiormente con mortero de cemento, confeccionado en obra, con aditivo hidrófugo, dosificación 1:3 formando aristas y esquinas a media caña, cerrada superiormente con tapa prefabricada de hormigón armado con cierre hermético al paso de los olores mefíticos. Incluso mortero para sellado de juntas y colector de conexión de PVC, de tres entradas y una salida, con tapa de registro, para encuentros.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</si>
  <si>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</si>
  <si>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</si>
  <si>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</si>
  <si>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</si>
  <si>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</si>
  <si>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</si>
  <si>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</si>
  <si>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mt10hmf080we</t>
  </si>
  <si>
    <t xml:space="preserve">m³</t>
  </si>
  <si>
    <t xml:space="preserve">Hormigón masivo H-35, clase de exposición ambiental A1+Q2, tamaño máximo del agregado 19 mm, consistencia muy plástica, elaborado, según CIRSOC 201 2005.</t>
  </si>
  <si>
    <t xml:space="preserve">mt04lma010b</t>
  </si>
  <si>
    <t xml:space="preserve">Ud</t>
  </si>
  <si>
    <t xml:space="preserve">Ladrillo cerámico macizo de elaboración mecánica, para revestir, 25x12x5 cm, densidad 2300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</si>
  <si>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</si>
  <si>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</si>
  <si>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</si>
  <si>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</si>
  <si>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</si>
  <si>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</si>
  <si>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</si>
  <si>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</si>
  <si>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</si>
  <si>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mt11var130</t>
  </si>
  <si>
    <t xml:space="preserve">Ud</t>
  </si>
  <si>
    <t xml:space="preserve">Colector de conexión de PVC, con tres entradas y una salida, con tapa de registro.</t>
  </si>
  <si>
    <t xml:space="preserve">mt08adt010</t>
  </si>
  <si>
    <t xml:space="preserve">kg</t>
  </si>
  <si>
    <t xml:space="preserve">Aditivo hidrófugo para impermeabilización de morteros u hormigones.</t>
  </si>
  <si>
    <t xml:space="preserve">mt11var100</t>
  </si>
  <si>
    <t xml:space="preserve">Ud</t>
  </si>
  <si>
    <t xml:space="preserve">Conjunto de elementos necesarios para garantizar el cierre hermético al paso de olores mefíticos en cámaras de inspección de desagües cloacales, compuesto por: angulares y chapas metálicas con sus elementos de fijación y anclaje, junta de neopreno, aceite y demás accesorios.</t>
  </si>
  <si>
    <t xml:space="preserve">mt11arf010b</t>
  </si>
  <si>
    <t xml:space="preserve">Ud</t>
  </si>
  <si>
    <t xml:space="preserve">Tapa de hormigón armado prefabricada, 60x60x5 cm.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</si>
  <si>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</si>
  <si>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</si>
  <si>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</si>
  <si>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</si>
  <si>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</si>
  <si>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</si>
  <si>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</si>
  <si>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</si>
  <si>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</si>
  <si>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</si>
  <si>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</si>
  <si>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</si>
  <si>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</si>
  <si>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</si>
  <si>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</si>
  <si>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</si>
  <si>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</si>
  <si>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$ 4.749,26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</si>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</sst>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31" customWidth="1"/>
    <col min="4" max="4" width="68.17" customWidth="1"/>
    <col min="5" max="5" width="12.24" customWidth="1"/>
    <col min="6" max="6" width="13.77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0.182</v>
      </c>
      <c r="F10" s="12">
        <v>3421.91</v>
      </c>
      <c r="G10" s="12">
        <f ca="1">ROUND(INDIRECT(ADDRESS(ROW()+(0), COLUMN()+(-2), 1))*INDIRECT(ADDRESS(ROW()+(0), COLUMN()+(-1), 1)), 2)</f>
        <v>622.79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100</v>
      </c>
      <c r="F11" s="12">
        <v>7.97</v>
      </c>
      <c r="G11" s="12">
        <f ca="1">ROUND(INDIRECT(ADDRESS(ROW()+(0), COLUMN()+(-2), 1))*INDIRECT(ADDRESS(ROW()+(0), COLUMN()+(-1), 1)), 2)</f>
        <v>797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0.013</v>
      </c>
      <c r="F12" s="12">
        <v>25.22</v>
      </c>
      <c r="G12" s="12">
        <f ca="1">ROUND(INDIRECT(ADDRESS(ROW()+(0), COLUMN()+(-2), 1))*INDIRECT(ADDRESS(ROW()+(0), COLUMN()+(-1), 1)), 2)</f>
        <v>0.33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0.088</v>
      </c>
      <c r="F13" s="12">
        <v>283.7</v>
      </c>
      <c r="G13" s="12">
        <f ca="1">ROUND(INDIRECT(ADDRESS(ROW()+(0), COLUMN()+(-2), 1))*INDIRECT(ADDRESS(ROW()+(0), COLUMN()+(-1), 1)), 2)</f>
        <v>24.97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17.738</v>
      </c>
      <c r="F14" s="12">
        <v>4.84</v>
      </c>
      <c r="G14" s="12">
        <f ca="1">ROUND(INDIRECT(ADDRESS(ROW()+(0), COLUMN()+(-2), 1))*INDIRECT(ADDRESS(ROW()+(0), COLUMN()+(-1), 1)), 2)</f>
        <v>85.85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591.03</v>
      </c>
      <c r="G15" s="12">
        <f ca="1">ROUND(INDIRECT(ADDRESS(ROW()+(0), COLUMN()+(-2), 1))*INDIRECT(ADDRESS(ROW()+(0), COLUMN()+(-1), 1)), 2)</f>
        <v>591.03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0.169</v>
      </c>
      <c r="F16" s="12">
        <v>20.18</v>
      </c>
      <c r="G16" s="12">
        <f ca="1">ROUND(INDIRECT(ADDRESS(ROW()+(0), COLUMN()+(-2), 1))*INDIRECT(ADDRESS(ROW()+(0), COLUMN()+(-1), 1)), 2)</f>
        <v>3.41</v>
      </c>
    </row>
    <row r="17" spans="1:7" ht="45.0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130.03</v>
      </c>
      <c r="G17" s="12">
        <f ca="1">ROUND(INDIRECT(ADDRESS(ROW()+(0), COLUMN()+(-2), 1))*INDIRECT(ADDRESS(ROW()+(0), COLUMN()+(-1), 1)), 2)</f>
        <v>130.03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3">
        <v>1</v>
      </c>
      <c r="F18" s="14">
        <v>275.81</v>
      </c>
      <c r="G18" s="14">
        <f ca="1">ROUND(INDIRECT(ADDRESS(ROW()+(0), COLUMN()+(-2), 1))*INDIRECT(ADDRESS(ROW()+(0), COLUMN()+(-1), 1)), 2)</f>
        <v>275.81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2531.22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0.045</v>
      </c>
      <c r="F21" s="14">
        <v>2426.58</v>
      </c>
      <c r="G21" s="14">
        <f ca="1">ROUND(INDIRECT(ADDRESS(ROW()+(0), COLUMN()+(-2), 1))*INDIRECT(ADDRESS(ROW()+(0), COLUMN()+(-1), 1)), 2)</f>
        <v>109.2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1))), 2)</f>
        <v>109.2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1.947</v>
      </c>
      <c r="F24" s="12">
        <v>33952.7</v>
      </c>
      <c r="G24" s="12">
        <f ca="1">ROUND(INDIRECT(ADDRESS(ROW()+(0), COLUMN()+(-2), 1))*INDIRECT(ADDRESS(ROW()+(0), COLUMN()+(-1), 1)), 2)</f>
        <v>66105.8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1.949</v>
      </c>
      <c r="F25" s="14">
        <v>24452.1</v>
      </c>
      <c r="G25" s="14">
        <f ca="1">ROUND(INDIRECT(ADDRESS(ROW()+(0), COLUMN()+(-2), 1))*INDIRECT(ADDRESS(ROW()+(0), COLUMN()+(-1), 1)), 2)</f>
        <v>47657.2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1))), 2)</f>
        <v>113763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1)),INDIRECT(ADDRESS(ROW()+(-6), COLUMN()+(1), 1)),INDIRECT(ADDRESS(ROW()+(-9), COLUMN()+(1), 1))), 2)</f>
        <v>116403</v>
      </c>
      <c r="G28" s="14">
        <f ca="1">ROUND(INDIRECT(ADDRESS(ROW()+(0), COLUMN()+(-2), 1))*INDIRECT(ADDRESS(ROW()+(0), COLUMN()+(-1), 1))/100, 2)</f>
        <v>2328.07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1)),INDIRECT(ADDRESS(ROW()+(-7), COLUMN()+(0), 1)),INDIRECT(ADDRESS(ROW()+(-10), COLUMN()+(0), 1))), 2)</f>
        <v>118732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  <mergeCell ref="A23:B23"/>
    <mergeCell ref="D23:E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