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<sst xmlns="http://schemas.openxmlformats.org/spreadsheetml/2006/main" count="44" uniqueCount="44">
  <si>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</si>
  <si>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ANS021</t>
  </si>
  <si>
    <t xml:space="preserve">m²</t>
  </si>
  <si>
    <t xml:space="preserve">Sistema "DALIFORMA" para solera ventilada de hormigón.</t>
  </si>
  <si>
    <r>
      <rPr>
        <sz val="7.80"/>
        <color rgb="FF000000"/>
        <rFont val="A"/>
        <family val="2"/>
      </rPr>
      <t xml:space="preserve">Solera ventilada de hormigón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encofrado perdido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hormigón H-21, condición de exposición no agresiva, tamaño máximo del agregado 13,2 mm, ámbito de consistencia A-3, elaborado, y colado con bomba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soldada Q 131 de acero AM 500 N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</si>
  <si>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</si>
  <si>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</si>
  <si>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</si>
  <si>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</si>
  <si>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</si>
  <si>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</si>
  <si>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</si>
  <si>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</si>
  <si>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</si>
  <si>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</si>
  <si>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</si>
  <si>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</si>
  <si>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</si>
  <si>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</si>
  <si>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</si>
  <si>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mt07aco020g</t>
  </si>
  <si>
    <t xml:space="preserve">Ud</t>
  </si>
  <si>
    <t xml:space="preserve">Separador homologado para nervios "in situ" en losas unidireccionales.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</si>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</sst>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1.27" customWidth="1"/>
    <col min="5" max="5" width="29.87" customWidth="1"/>
    <col min="6" max="6" width="10.78" customWidth="1"/>
    <col min="7" max="7" width="4.08" customWidth="1"/>
    <col min="8" max="8" width="2.33" customWidth="1"/>
    <col min="9" max="9" width="12.53" customWidth="1"/>
    <col min="10" max="10" width="1.02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76.420000</v>
      </c>
      <c r="J8" s="16"/>
      <c r="K8" s="16">
        <f ca="1">ROUND(INDIRECT(ADDRESS(ROW()+(0), COLUMN()+(-4), 1))*INDIRECT(ADDRESS(ROW()+(0), COLUMN()+(-2), 1)), 2)</f>
        <v>80.240000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21.980000</v>
      </c>
      <c r="J9" s="20"/>
      <c r="K9" s="20">
        <f ca="1">ROUND(INDIRECT(ADDRESS(ROW()+(0), COLUMN()+(-4), 1))*INDIRECT(ADDRESS(ROW()+(0), COLUMN()+(-2), 1)), 2)</f>
        <v>24.180000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0.077000</v>
      </c>
      <c r="H10" s="19"/>
      <c r="I10" s="20">
        <v>730.910000</v>
      </c>
      <c r="J10" s="20"/>
      <c r="K10" s="20">
        <f ca="1">ROUND(INDIRECT(ADDRESS(ROW()+(0), COLUMN()+(-4), 1))*INDIRECT(ADDRESS(ROW()+(0), COLUMN()+(-2), 1)), 2)</f>
        <v>56.280000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0.420000</v>
      </c>
      <c r="J11" s="20"/>
      <c r="K11" s="20">
        <f ca="1">ROUND(INDIRECT(ADDRESS(ROW()+(0), COLUMN()+(-4), 1))*INDIRECT(ADDRESS(ROW()+(0), COLUMN()+(-2), 1)), 2)</f>
        <v>1.260000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0.050000</v>
      </c>
      <c r="H12" s="19"/>
      <c r="I12" s="20">
        <v>13.230000</v>
      </c>
      <c r="J12" s="20"/>
      <c r="K12" s="20">
        <f ca="1">ROUND(INDIRECT(ADDRESS(ROW()+(0), COLUMN()+(-4), 1))*INDIRECT(ADDRESS(ROW()+(0), COLUMN()+(-2), 1)), 2)</f>
        <v>0.660000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0.004000</v>
      </c>
      <c r="H13" s="19"/>
      <c r="I13" s="20">
        <v>1303.700000</v>
      </c>
      <c r="J13" s="20"/>
      <c r="K13" s="20">
        <f ca="1">ROUND(INDIRECT(ADDRESS(ROW()+(0), COLUMN()+(-4), 1))*INDIRECT(ADDRESS(ROW()+(0), COLUMN()+(-2), 1)), 2)</f>
        <v>5.210000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0.099000</v>
      </c>
      <c r="H14" s="19"/>
      <c r="I14" s="20">
        <v>61.790000</v>
      </c>
      <c r="J14" s="20"/>
      <c r="K14" s="20">
        <f ca="1">ROUND(INDIRECT(ADDRESS(ROW()+(0), COLUMN()+(-4), 1))*INDIRECT(ADDRESS(ROW()+(0), COLUMN()+(-2), 1)), 2)</f>
        <v>6.120000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0.099000</v>
      </c>
      <c r="H15" s="19"/>
      <c r="I15" s="20">
        <v>43.360000</v>
      </c>
      <c r="J15" s="20"/>
      <c r="K15" s="20">
        <f ca="1">ROUND(INDIRECT(ADDRESS(ROW()+(0), COLUMN()+(-4), 1))*INDIRECT(ADDRESS(ROW()+(0), COLUMN()+(-2), 1)), 2)</f>
        <v>4.290000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0.099000</v>
      </c>
      <c r="H16" s="23"/>
      <c r="I16" s="24">
        <v>41.650000</v>
      </c>
      <c r="J16" s="24"/>
      <c r="K16" s="24">
        <f ca="1">ROUND(INDIRECT(ADDRESS(ROW()+(0), COLUMN()+(-4), 1))*INDIRECT(ADDRESS(ROW()+(0), COLUMN()+(-2), 1)), 2)</f>
        <v>4.120000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182.360000</v>
      </c>
      <c r="J17" s="16"/>
      <c r="K17" s="16">
        <f ca="1">ROUND(INDIRECT(ADDRESS(ROW()+(0), COLUMN()+(-4), 1))*INDIRECT(ADDRESS(ROW()+(0), COLUMN()+(-2), 1))/100, 2)</f>
        <v>3.650000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186.010000</v>
      </c>
      <c r="J18" s="24"/>
      <c r="K18" s="24">
        <f ca="1">ROUND(INDIRECT(ADDRESS(ROW()+(0), COLUMN()+(-4), 1))*INDIRECT(ADDRESS(ROW()+(0), COLUMN()+(-2), 1))/100, 2)</f>
        <v>5.580000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191.590000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