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<sst xmlns="http://schemas.openxmlformats.org/spreadsheetml/2006/main" count="73" uniqueCount="73">
  <si>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</si>
  <si>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</si>
  <si>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</si>
  <si>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</si>
  <si>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20+4 cm de canto, sobre encofrado perdido de módulos de polipropileno reciclado, realizada con hormigón H-21, condición de exposición no agresiva, tamaño máximo del agregado 13,2 mm, ámbito de consistencia A-3, elaborado, y colado con bomba, y malla soldada Q 131 150x150 mm de acero AM 500 N como armadura de reparto, colocada sobre separadores homologados en capa de compresión de 4 cm de espesor; con juntas de retracción de 5 mm de espesor, mediante corte con disco de diamante; apoyado todo ello sobre base de hormigón de limpieza. Incluso panel de poliestireno expandido de 3 cm de espesor, para la ejecución de juntas de dilatación.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</si>
  <si>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</si>
  <si>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</si>
  <si>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</si>
  <si>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</si>
  <si>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</si>
  <si>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</si>
  <si>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</si>
  <si>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</si>
  <si>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</si>
  <si>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losas sanitarias ventiladas.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</si>
  <si>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</si>
  <si>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</si>
  <si>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</si>
  <si>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mt08var050</t>
  </si>
  <si>
    <t xml:space="preserve">kg</t>
  </si>
  <si>
    <t xml:space="preserve">Alambre galvanizado para atar, de 1,30 mm de diámetro.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</si>
  <si>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</si>
  <si>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</si>
  <si>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</si>
  <si>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</si>
  <si>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</si>
  <si>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</si>
  <si>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mt07aco020o</t>
  </si>
  <si>
    <t xml:space="preserve">Ud</t>
  </si>
  <si>
    <t xml:space="preserve">Separador homologado para malla 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</si>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</sst>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79.78</v>
      </c>
      <c r="G10" s="12">
        <f ca="1">ROUND(INDIRECT(ADDRESS(ROW()+(0), COLUMN()+(-2), 1))*INDIRECT(ADDRESS(ROW()+(0), COLUMN()+(-1), 1)), 2)</f>
        <v>83.77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22.73</v>
      </c>
      <c r="G11" s="12">
        <f ca="1">ROUND(INDIRECT(ADDRESS(ROW()+(0), COLUMN()+(-2), 1))*INDIRECT(ADDRESS(ROW()+(0), COLUMN()+(-1), 1)), 2)</f>
        <v>45.46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9.01</v>
      </c>
      <c r="G12" s="12">
        <f ca="1">ROUND(INDIRECT(ADDRESS(ROW()+(0), COLUMN()+(-2), 1))*INDIRECT(ADDRESS(ROW()+(0), COLUMN()+(-1), 1)), 2)</f>
        <v>0.09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2">
        <v>49.25</v>
      </c>
      <c r="G13" s="12">
        <f ca="1">ROUND(INDIRECT(ADDRESS(ROW()+(0), COLUMN()+(-2), 1))*INDIRECT(ADDRESS(ROW()+(0), COLUMN()+(-1), 1)), 2)</f>
        <v>54.18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0.097</v>
      </c>
      <c r="F14" s="12">
        <v>1955.98</v>
      </c>
      <c r="G14" s="12">
        <f ca="1">ROUND(INDIRECT(ADDRESS(ROW()+(0), COLUMN()+(-2), 1))*INDIRECT(ADDRESS(ROW()+(0), COLUMN()+(-1), 1)), 2)</f>
        <v>189.73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0.64</v>
      </c>
      <c r="G15" s="12">
        <f ca="1">ROUND(INDIRECT(ADDRESS(ROW()+(0), COLUMN()+(-2), 1))*INDIRECT(ADDRESS(ROW()+(0), COLUMN()+(-1), 1)), 2)</f>
        <v>0.64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0.092</v>
      </c>
      <c r="F16" s="14">
        <v>135.98</v>
      </c>
      <c r="G16" s="14">
        <f ca="1">ROUND(INDIRECT(ADDRESS(ROW()+(0), COLUMN()+(-2), 1))*INDIRECT(ADDRESS(ROW()+(0), COLUMN()+(-1), 1)), 2)</f>
        <v>12.51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386.38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0.095</v>
      </c>
      <c r="F19" s="12">
        <v>104.98</v>
      </c>
      <c r="G19" s="12">
        <f ca="1">ROUND(INDIRECT(ADDRESS(ROW()+(0), COLUMN()+(-2), 1))*INDIRECT(ADDRESS(ROW()+(0), COLUMN()+(-1), 1)), 2)</f>
        <v>9.97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0.005</v>
      </c>
      <c r="F20" s="12">
        <v>3821.54</v>
      </c>
      <c r="G20" s="12">
        <f ca="1">ROUND(INDIRECT(ADDRESS(ROW()+(0), COLUMN()+(-2), 1))*INDIRECT(ADDRESS(ROW()+(0), COLUMN()+(-1), 1)), 2)</f>
        <v>19.11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0.087</v>
      </c>
      <c r="F21" s="14">
        <v>213.55</v>
      </c>
      <c r="G21" s="14">
        <f ca="1">ROUND(INDIRECT(ADDRESS(ROW()+(0), COLUMN()+(-2), 1))*INDIRECT(ADDRESS(ROW()+(0), COLUMN()+(-1), 1)), 2)</f>
        <v>18.58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47.66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0.014</v>
      </c>
      <c r="F24" s="12">
        <v>456.42</v>
      </c>
      <c r="G24" s="12">
        <f ca="1">ROUND(INDIRECT(ADDRESS(ROW()+(0), COLUMN()+(-2), 1))*INDIRECT(ADDRESS(ROW()+(0), COLUMN()+(-1), 1)), 2)</f>
        <v>6.39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0.014</v>
      </c>
      <c r="F25" s="12">
        <v>339.17</v>
      </c>
      <c r="G25" s="12">
        <f ca="1">ROUND(INDIRECT(ADDRESS(ROW()+(0), COLUMN()+(-2), 1))*INDIRECT(ADDRESS(ROW()+(0), COLUMN()+(-1), 1)), 2)</f>
        <v>4.75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0.026</v>
      </c>
      <c r="F26" s="12">
        <v>456.42</v>
      </c>
      <c r="G26" s="12">
        <f ca="1">ROUND(INDIRECT(ADDRESS(ROW()+(0), COLUMN()+(-2), 1))*INDIRECT(ADDRESS(ROW()+(0), COLUMN()+(-1), 1)), 2)</f>
        <v>11.87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0.026</v>
      </c>
      <c r="F27" s="12">
        <v>339.17</v>
      </c>
      <c r="G27" s="12">
        <f ca="1">ROUND(INDIRECT(ADDRESS(ROW()+(0), COLUMN()+(-2), 1))*INDIRECT(ADDRESS(ROW()+(0), COLUMN()+(-1), 1)), 2)</f>
        <v>8.82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0.006</v>
      </c>
      <c r="F28" s="12">
        <v>456.42</v>
      </c>
      <c r="G28" s="12">
        <f ca="1">ROUND(INDIRECT(ADDRESS(ROW()+(0), COLUMN()+(-2), 1))*INDIRECT(ADDRESS(ROW()+(0), COLUMN()+(-1), 1)), 2)</f>
        <v>2.74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0.026</v>
      </c>
      <c r="F29" s="12">
        <v>339.17</v>
      </c>
      <c r="G29" s="12">
        <f ca="1">ROUND(INDIRECT(ADDRESS(ROW()+(0), COLUMN()+(-2), 1))*INDIRECT(ADDRESS(ROW()+(0), COLUMN()+(-1), 1)), 2)</f>
        <v>8.82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0.096</v>
      </c>
      <c r="F30" s="14">
        <v>317.91</v>
      </c>
      <c r="G30" s="14">
        <f ca="1">ROUND(INDIRECT(ADDRESS(ROW()+(0), COLUMN()+(-2), 1))*INDIRECT(ADDRESS(ROW()+(0), COLUMN()+(-1), 1)), 2)</f>
        <v>30.52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73.91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1)),INDIRECT(ADDRESS(ROW()+(-11), COLUMN()+(1), 1)),INDIRECT(ADDRESS(ROW()+(-16), COLUMN()+(1), 1))), 2)</f>
        <v>507.95</v>
      </c>
      <c r="G33" s="14">
        <f ca="1">ROUND(INDIRECT(ADDRESS(ROW()+(0), COLUMN()+(-2), 1))*INDIRECT(ADDRESS(ROW()+(0), COLUMN()+(-1), 1))/100, 2)</f>
        <v>10.16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1)),INDIRECT(ADDRESS(ROW()+(-12), COLUMN()+(0), 1)),INDIRECT(ADDRESS(ROW()+(-17), COLUMN()+(0), 1))), 2)</f>
        <v>518.11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