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<sst xmlns="http://schemas.openxmlformats.org/spreadsheetml/2006/main" count="40" uniqueCount="40">
  <si>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</si>
  <si>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</si>
  <si>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</si>
  <si>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</si>
  <si>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10 a 30 usuarios (H.E.), carga media de materia orgánica contaminante (DBO5) de 1,5 kg/día y caudal máximo de agua depurada de 3750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</si>
  <si>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</si>
  <si>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</si>
  <si>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</si>
  <si>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</si>
  <si>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</si>
  <si>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</si>
  <si>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</si>
  <si>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mt46edb010g</t>
  </si>
  <si>
    <t xml:space="preserve">Ud</t>
  </si>
  <si>
    <t xml:space="preserve">Estación depuradora biológica de aguas residuales, tecnología VFL, capacidad para 10 a 30 usuarios (H.E.), carga media de materia orgánica contaminante (DBO5) de 1,5 kg/día y caudal máximo de agua depurada de 3750 litros/día, equipada con un reactor biológico tipo AT y un compresor.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</si>
  <si>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</si>
  <si>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</si>
  <si>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</si>
  <si>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</si>
  <si>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</si>
  <si>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</si>
  <si>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</si>
  <si>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</si>
  <si>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</si>
  <si>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</si>
  <si>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</si>
  <si>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</si>
  <si>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</si>
  <si>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</si>
  <si>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</si>
  <si>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</si>
  <si>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</si>
  <si>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</si>
  <si>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</si>
  <si>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</si>
  <si>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</si>
  <si>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</si>
  <si>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</si>
  <si>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$ 53.543,54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</si>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</sst>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121512</v>
      </c>
      <c r="H10" s="14">
        <f ca="1">ROUND(INDIRECT(ADDRESS(ROW()+(0), COLUMN()+(-2), 1))*INDIRECT(ADDRESS(ROW()+(0), COLUMN()+(-1), 1)), 2)</f>
        <v>121512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121512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1111.62</v>
      </c>
      <c r="H13" s="14">
        <f ca="1">ROUND(INDIRECT(ADDRESS(ROW()+(0), COLUMN()+(-2), 1))*INDIRECT(ADDRESS(ROW()+(0), COLUMN()+(-1), 1)), 2)</f>
        <v>555.81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555.81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5.402</v>
      </c>
      <c r="G16" s="13">
        <v>457.6</v>
      </c>
      <c r="H16" s="13">
        <f ca="1">ROUND(INDIRECT(ADDRESS(ROW()+(0), COLUMN()+(-2), 1))*INDIRECT(ADDRESS(ROW()+(0), COLUMN()+(-1), 1)), 2)</f>
        <v>2471.96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5.402</v>
      </c>
      <c r="G17" s="13">
        <v>331.2</v>
      </c>
      <c r="H17" s="13">
        <f ca="1">ROUND(INDIRECT(ADDRESS(ROW()+(0), COLUMN()+(-2), 1))*INDIRECT(ADDRESS(ROW()+(0), COLUMN()+(-1), 1)), 2)</f>
        <v>1789.14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2.161</v>
      </c>
      <c r="G18" s="13">
        <v>457.6</v>
      </c>
      <c r="H18" s="13">
        <f ca="1">ROUND(INDIRECT(ADDRESS(ROW()+(0), COLUMN()+(-2), 1))*INDIRECT(ADDRESS(ROW()+(0), COLUMN()+(-1), 1)), 2)</f>
        <v>988.87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2.161</v>
      </c>
      <c r="G19" s="14">
        <v>331.2</v>
      </c>
      <c r="H19" s="14">
        <f ca="1">ROUND(INDIRECT(ADDRESS(ROW()+(0), COLUMN()+(-2), 1))*INDIRECT(ADDRESS(ROW()+(0), COLUMN()+(-1), 1)), 2)</f>
        <v>715.72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5965.69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128033</v>
      </c>
      <c r="H22" s="14">
        <f ca="1">ROUND(INDIRECT(ADDRESS(ROW()+(0), COLUMN()+(-2), 1))*INDIRECT(ADDRESS(ROW()+(0), COLUMN()+(-1), 1))/100, 2)</f>
        <v>2560.67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130594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