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<sst xmlns="http://schemas.openxmlformats.org/spreadsheetml/2006/main" count="56" uniqueCount="56">
  <si>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</si>
  <si>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</si>
  <si>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</si>
  <si>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</si>
  <si>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conducto de impulsión de aguas residuales realizado con caño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</si>
  <si>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</si>
  <si>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</si>
  <si>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</si>
  <si>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</si>
  <si>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</si>
  <si>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</si>
  <si>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</si>
  <si>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</si>
  <si>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</si>
  <si>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</si>
  <si>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</si>
  <si>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</si>
  <si>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</si>
  <si>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</si>
  <si>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</si>
  <si>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</si>
  <si>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</si>
  <si>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</si>
  <si>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Conducto de impulsión de aguas residuales realizado con caño de PVC para presión de 6 atm, de 40 mm de diámetro, con extremo abocardado.</t>
  </si>
  <si>
    <t xml:space="preserve">mt36bom051a</t>
  </si>
  <si>
    <t xml:space="preserve">Ud</t>
  </si>
  <si>
    <t xml:space="preserve">Repercusión, por m de cañería, de accesorios, uniones y piezas especiales para caño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</si>
  <si>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</si>
  <si>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</si>
  <si>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</si>
  <si>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</si>
  <si>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</si>
  <si>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</si>
  <si>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</si>
  <si>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</si>
  <si>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cámara de inspección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</si>
  <si>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</si>
  <si>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</si>
  <si>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cámara de inspección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</si>
  <si>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</si>
  <si>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</si>
  <si>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</si>
  <si>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</si>
  <si>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</si>
  <si>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</si>
  <si>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</si>
  <si>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</si>
  <si>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</si>
  <si>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</si>
  <si>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</si>
  <si>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</si>
  <si>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</si>
  <si>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</si>
  <si>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</si>
  <si>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$ 108.719,07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</si>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</sst>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24587.2</v>
      </c>
      <c r="G10" s="12">
        <f ca="1">ROUND(INDIRECT(ADDRESS(ROW()+(0), COLUMN()+(-2), 1))*INDIRECT(ADDRESS(ROW()+(0), COLUMN()+(-1), 1)), 2)</f>
        <v>24587.2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4625.46</v>
      </c>
      <c r="G11" s="12">
        <f ca="1">ROUND(INDIRECT(ADDRESS(ROW()+(0), COLUMN()+(-2), 1))*INDIRECT(ADDRESS(ROW()+(0), COLUMN()+(-1), 1)), 2)</f>
        <v>4625.46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351.63</v>
      </c>
      <c r="G12" s="12">
        <f ca="1">ROUND(INDIRECT(ADDRESS(ROW()+(0), COLUMN()+(-2), 1))*INDIRECT(ADDRESS(ROW()+(0), COLUMN()+(-1), 1)), 2)</f>
        <v>351.63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28.48</v>
      </c>
      <c r="G13" s="12">
        <f ca="1">ROUND(INDIRECT(ADDRESS(ROW()+(0), COLUMN()+(-2), 1))*INDIRECT(ADDRESS(ROW()+(0), COLUMN()+(-1), 1)), 2)</f>
        <v>56.96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8.54</v>
      </c>
      <c r="G14" s="12">
        <f ca="1">ROUND(INDIRECT(ADDRESS(ROW()+(0), COLUMN()+(-2), 1))*INDIRECT(ADDRESS(ROW()+(0), COLUMN()+(-1), 1)), 2)</f>
        <v>17.08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1659.64</v>
      </c>
      <c r="G15" s="12">
        <f ca="1">ROUND(INDIRECT(ADDRESS(ROW()+(0), COLUMN()+(-2), 1))*INDIRECT(ADDRESS(ROW()+(0), COLUMN()+(-1), 1)), 2)</f>
        <v>1659.64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305</v>
      </c>
      <c r="G16" s="12">
        <f ca="1">ROUND(INDIRECT(ADDRESS(ROW()+(0), COLUMN()+(-2), 1))*INDIRECT(ADDRESS(ROW()+(0), COLUMN()+(-1), 1)), 2)</f>
        <v>305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353.84</v>
      </c>
      <c r="G17" s="12">
        <f ca="1">ROUND(INDIRECT(ADDRESS(ROW()+(0), COLUMN()+(-2), 1))*INDIRECT(ADDRESS(ROW()+(0), COLUMN()+(-1), 1)), 2)</f>
        <v>353.84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78.8</v>
      </c>
      <c r="G18" s="14">
        <f ca="1">ROUND(INDIRECT(ADDRESS(ROW()+(0), COLUMN()+(-2), 1))*INDIRECT(ADDRESS(ROW()+(0), COLUMN()+(-1), 1)), 2)</f>
        <v>78.8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32035.6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0.863</v>
      </c>
      <c r="F21" s="12">
        <v>34893.3</v>
      </c>
      <c r="G21" s="12">
        <f ca="1">ROUND(INDIRECT(ADDRESS(ROW()+(0), COLUMN()+(-2), 1))*INDIRECT(ADDRESS(ROW()+(0), COLUMN()+(-1), 1)), 2)</f>
        <v>30112.9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0.863</v>
      </c>
      <c r="F22" s="12">
        <v>25332.7</v>
      </c>
      <c r="G22" s="12">
        <f ca="1">ROUND(INDIRECT(ADDRESS(ROW()+(0), COLUMN()+(-2), 1))*INDIRECT(ADDRESS(ROW()+(0), COLUMN()+(-1), 1)), 2)</f>
        <v>21862.1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0.842</v>
      </c>
      <c r="F23" s="14">
        <v>34893.3</v>
      </c>
      <c r="G23" s="14">
        <f ca="1">ROUND(INDIRECT(ADDRESS(ROW()+(0), COLUMN()+(-2), 1))*INDIRECT(ADDRESS(ROW()+(0), COLUMN()+(-1), 1)), 2)</f>
        <v>29380.2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81355.2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113391</v>
      </c>
      <c r="G26" s="14">
        <f ca="1">ROUND(INDIRECT(ADDRESS(ROW()+(0), COLUMN()+(-2), 1))*INDIRECT(ADDRESS(ROW()+(0), COLUMN()+(-1), 1))/100, 2)</f>
        <v>2267.82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115659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