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<sst xmlns="http://schemas.openxmlformats.org/spreadsheetml/2006/main" count="29" uniqueCount="29">
  <si>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</si>
  <si>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SVT020</t>
  </si>
  <si>
    <t xml:space="preserve">Ud</t>
  </si>
  <si>
    <t xml:space="preserve">Locker de tablero fenólico HPL.</t>
  </si>
  <si>
    <r>
      <rPr>
        <sz val="8.25"/>
        <color rgb="FF000000"/>
        <rFont val="Arial"/>
        <family val="2"/>
      </rPr>
      <t xml:space="preserve">Locker modular para vestuario, de 400 mm de ancho, 500 mm de profundidad y 1800 mm de altura, de tablero fenólico HPL, color a elegir.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</si>
  <si>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</si>
  <si>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</si>
  <si>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</si>
  <si>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</si>
  <si>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</si>
  <si>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</si>
  <si>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</si>
  <si>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mt45tvg020b</t>
  </si>
  <si>
    <t xml:space="preserve">Ud</t>
  </si>
  <si>
    <t xml:space="preserve">Locker modular para vestuario, de 400 mm de ancho, 500 mm de profundidad y 1800 mm de altura, de tablero fenólico HPL, color a elegir formada por dos puertas de 900 mm de altura y 13 mm de espesor, laterales, estantes, techo, división y suelo de 10 mm de espesor, y fondo perforado para ventilación de 3 mm de espesor, incluso patas regulables de PVC, cerraduras de resbalón, llaves, placas de numeración, bisagras antivandálicas de acero inoxidable y barras para colgar de aluminio con colgadores antideslizantes de ABS.</t>
  </si>
  <si>
    <t xml:space="preserve">Subtotal materiales:</t>
  </si>
  <si>
    <t xml:space="preserve">Mano de obra</t>
  </si>
  <si>
    <t xml:space="preserve">mo011</t>
  </si>
  <si>
    <t xml:space="preserve">h</t>
  </si>
  <si>
    <t xml:space="preserve">Oficial montador.</t>
  </si>
  <si>
    <t xml:space="preserve">mo080</t>
  </si>
  <si>
    <t xml:space="preserve">h</t>
  </si>
  <si>
    <t xml:space="preserve">Medio oficial montador.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</si>
  <si>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</si>
  <si>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</si>
  <si>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</si>
  <si>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</si>
  <si>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$ 824,49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</si>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</sst>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74" customWidth="1"/>
    <col min="3" max="3" width="2.38" customWidth="1"/>
    <col min="4" max="4" width="5.27" customWidth="1"/>
    <col min="5" max="5" width="73.44" customWidth="1"/>
    <col min="6" max="6" width="11.05" customWidth="1"/>
    <col min="7" max="7" width="12.92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76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1996.55</v>
      </c>
      <c r="H10" s="14">
        <f ca="1">ROUND(INDIRECT(ADDRESS(ROW()+(0), COLUMN()+(-2), 1))*INDIRECT(ADDRESS(ROW()+(0), COLUMN()+(-1), 1)), 2)</f>
        <v>1996.55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1996.55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0.216</v>
      </c>
      <c r="G13" s="13">
        <v>457.6</v>
      </c>
      <c r="H13" s="13">
        <f ca="1">ROUND(INDIRECT(ADDRESS(ROW()+(0), COLUMN()+(-2), 1))*INDIRECT(ADDRESS(ROW()+(0), COLUMN()+(-1), 1)), 2)</f>
        <v>98.84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0.216</v>
      </c>
      <c r="G14" s="14">
        <v>331.94</v>
      </c>
      <c r="H14" s="14">
        <f ca="1">ROUND(INDIRECT(ADDRESS(ROW()+(0), COLUMN()+(-2), 1))*INDIRECT(ADDRESS(ROW()+(0), COLUMN()+(-1), 1)), 2)</f>
        <v>71.7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170.54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2167.09</v>
      </c>
      <c r="H17" s="14">
        <f ca="1">ROUND(INDIRECT(ADDRESS(ROW()+(0), COLUMN()+(-2), 1))*INDIRECT(ADDRESS(ROW()+(0), COLUMN()+(-1), 1))/100, 2)</f>
        <v>43.34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2210.43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