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<sst xmlns="http://schemas.openxmlformats.org/spreadsheetml/2006/main" count="44" uniqueCount="44">
  <si>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</si>
  <si>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</si>
  <si>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</si>
  <si>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Mesada de piedra natural.</t>
  </si>
  <si>
    <r>
      <rPr>
        <sz val="8.25"/>
        <color rgb="FF000000"/>
        <rFont val="Arial"/>
        <family val="2"/>
      </rPr>
      <t xml:space="preserve">Mesada de granito nacional, Blanco Cristal pulido, de 350 cm de longitud, 60 cm de ancho y 2 cm de espesor, canto simple recto, con los bordes ligeramente biselados, formación de 1 hueco con sus cantos pulidos, y copete perimetral de 5 cm de altura y 2 cm de espesor, con el borde recto. Incluso material auxiliar para anclaje de mesada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</si>
  <si>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</si>
  <si>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</si>
  <si>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</si>
  <si>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</si>
  <si>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</si>
  <si>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</si>
  <si>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</si>
  <si>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mt19egn010a</t>
  </si>
  <si>
    <t xml:space="preserve">m²</t>
  </si>
  <si>
    <t xml:space="preserve">Mesada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</si>
  <si>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</si>
  <si>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</si>
  <si>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mesada de piedra natural.</t>
  </si>
  <si>
    <t xml:space="preserve">mt19ewa040a</t>
  </si>
  <si>
    <t xml:space="preserve">m</t>
  </si>
  <si>
    <t xml:space="preserve">Formación de canto recto en copete de piedra natural, para el encuentro entre la mesada y el paramento vertical.</t>
  </si>
  <si>
    <t xml:space="preserve">mt19ewa010d</t>
  </si>
  <si>
    <t xml:space="preserve">Ud</t>
  </si>
  <si>
    <t xml:space="preserve">Formación de hueco con los cantos pulidos, en mesada de granito.</t>
  </si>
  <si>
    <t xml:space="preserve">mt19ewa020</t>
  </si>
  <si>
    <t xml:space="preserve">Ud</t>
  </si>
  <si>
    <t xml:space="preserve">Material auxiliar para anclaje de mesada.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</si>
  <si>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</si>
  <si>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</si>
  <si>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</si>
  <si>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</si>
  <si>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</si>
  <si>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</si>
  <si>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</si>
  <si>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</si>
  <si>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</si>
  <si>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</si>
  <si>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</si>
  <si>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</si>
  <si>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</si>
  <si>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</si>
  <si>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</si>
  <si>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$ 125.854,73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</si>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</sst>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2147.14</v>
      </c>
      <c r="H10" s="12">
        <f ca="1">ROUND(INDIRECT(ADDRESS(ROW()+(0), COLUMN()+(-2), 1))*INDIRECT(ADDRESS(ROW()+(0), COLUMN()+(-1), 1)), 2)</f>
        <v>4884.74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78.8</v>
      </c>
      <c r="H11" s="12">
        <f ca="1">ROUND(INDIRECT(ADDRESS(ROW()+(0), COLUMN()+(-2), 1))*INDIRECT(ADDRESS(ROW()+(0), COLUMN()+(-1), 1)), 2)</f>
        <v>370.36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78.8</v>
      </c>
      <c r="H12" s="12">
        <f ca="1">ROUND(INDIRECT(ADDRESS(ROW()+(0), COLUMN()+(-2), 1))*INDIRECT(ADDRESS(ROW()+(0), COLUMN()+(-1), 1)), 2)</f>
        <v>275.8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615.71</v>
      </c>
      <c r="H13" s="12">
        <f ca="1">ROUND(INDIRECT(ADDRESS(ROW()+(0), COLUMN()+(-2), 1))*INDIRECT(ADDRESS(ROW()+(0), COLUMN()+(-1), 1)), 2)</f>
        <v>615.71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167.07</v>
      </c>
      <c r="H14" s="12">
        <f ca="1">ROUND(INDIRECT(ADDRESS(ROW()+(0), COLUMN()+(-2), 1))*INDIRECT(ADDRESS(ROW()+(0), COLUMN()+(-1), 1)), 2)</f>
        <v>584.75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169.39</v>
      </c>
      <c r="H15" s="14">
        <f ca="1">ROUND(INDIRECT(ADDRESS(ROW()+(0), COLUMN()+(-2), 1))*INDIRECT(ADDRESS(ROW()+(0), COLUMN()+(-1), 1)), 2)</f>
        <v>7.96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6739.32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4.155</v>
      </c>
      <c r="G18" s="12">
        <v>34893.3</v>
      </c>
      <c r="H18" s="12">
        <f ca="1">ROUND(INDIRECT(ADDRESS(ROW()+(0), COLUMN()+(-2), 1))*INDIRECT(ADDRESS(ROW()+(0), COLUMN()+(-1), 1)), 2)</f>
        <v>144982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4.366</v>
      </c>
      <c r="G19" s="14">
        <v>25378.9</v>
      </c>
      <c r="H19" s="14">
        <f ca="1">ROUND(INDIRECT(ADDRESS(ROW()+(0), COLUMN()+(-2), 1))*INDIRECT(ADDRESS(ROW()+(0), COLUMN()+(-1), 1)), 2)</f>
        <v>110804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255786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262526</v>
      </c>
      <c r="H22" s="14">
        <f ca="1">ROUND(INDIRECT(ADDRESS(ROW()+(0), COLUMN()+(-2), 1))*INDIRECT(ADDRESS(ROW()+(0), COLUMN()+(-1), 1))/100, 2)</f>
        <v>5250.51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267776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