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<sst xmlns="http://schemas.openxmlformats.org/spreadsheetml/2006/main" count="44" uniqueCount="44">
  <si>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</si>
  <si>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SAI010</t>
  </si>
  <si>
    <t xml:space="preserve">Ud</t>
  </si>
  <si>
    <t xml:space="preserve">Inodoro con tanque bajo, de porcelana sanitaria, "ROCA".</t>
  </si>
  <si>
    <r>
      <rPr>
        <sz val="8.25"/>
        <color rgb="FF000000"/>
        <rFont val="Arial"/>
        <family val="2"/>
      </rPr>
      <t xml:space="preserve">Taza de inodoro de tanque bajo, de porcelana sanitaria, modelo Meridian "ROCA", color Blanco, de 370x645x790 mm, con cisterna de inodoro, de doble descarga, de 360x140x355 mm, asiento y tapa de inodoro, de caída amortiguada.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</si>
  <si>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</si>
  <si>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</si>
  <si>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</si>
  <si>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</si>
  <si>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</si>
  <si>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</si>
  <si>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</si>
  <si>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mt30smr019a</t>
  </si>
  <si>
    <t xml:space="preserve">Ud</t>
  </si>
  <si>
    <t xml:space="preserve">Taza de inodoro de tanque bajo, de porcelana sanitaria, modelo Meridian "ROCA", color Blanco, de 370x645x790 mm, con juego de fijación.</t>
  </si>
  <si>
    <t xml:space="preserve">mt30smr021a</t>
  </si>
  <si>
    <t xml:space="preserve">Ud</t>
  </si>
  <si>
    <t xml:space="preserve">Cisterna de inodoro, de doble descarga, de porcelana sanitaria, modelo Meridian "ROCA", color Blanco, de 360x140x355 mm, con juego de mecanismos de doble descarga de 3/4,5 litros.</t>
  </si>
  <si>
    <t xml:space="preserve">mt30smr022a</t>
  </si>
  <si>
    <t xml:space="preserve">Ud</t>
  </si>
  <si>
    <t xml:space="preserve">Asiento y tapa de inodoro, de caída amortiguada, modelo Meridian "ROCA", color Blanco.</t>
  </si>
  <si>
    <t xml:space="preserve">mt30smr500</t>
  </si>
  <si>
    <t xml:space="preserve">Ud</t>
  </si>
  <si>
    <t xml:space="preserve">Codo para evacuación vertical del inodoro, "ROCA".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</si>
  <si>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</si>
  <si>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</si>
  <si>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</si>
  <si>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</si>
  <si>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</si>
  <si>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</si>
  <si>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</si>
  <si>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</si>
  <si>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</si>
  <si>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</si>
  <si>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</si>
  <si>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</si>
  <si>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</si>
  <si>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</si>
  <si>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</si>
  <si>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</si>
  <si>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</si>
  <si>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</si>
  <si>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$ 106.901,40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</si>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</sst>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223995</v>
      </c>
      <c r="G10" s="12">
        <f ca="1">ROUND(INDIRECT(ADDRESS(ROW()+(0), COLUMN()+(-2), 1))*INDIRECT(ADDRESS(ROW()+(0), COLUMN()+(-1), 1)), 2)</f>
        <v>223995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223995</v>
      </c>
      <c r="G11" s="12">
        <f ca="1">ROUND(INDIRECT(ADDRESS(ROW()+(0), COLUMN()+(-2), 1))*INDIRECT(ADDRESS(ROW()+(0), COLUMN()+(-1), 1)), 2)</f>
        <v>223995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149943</v>
      </c>
      <c r="G12" s="12">
        <f ca="1">ROUND(INDIRECT(ADDRESS(ROW()+(0), COLUMN()+(-2), 1))*INDIRECT(ADDRESS(ROW()+(0), COLUMN()+(-1), 1)), 2)</f>
        <v>149943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18220.5</v>
      </c>
      <c r="G13" s="12">
        <f ca="1">ROUND(INDIRECT(ADDRESS(ROW()+(0), COLUMN()+(-2), 1))*INDIRECT(ADDRESS(ROW()+(0), COLUMN()+(-1), 1)), 2)</f>
        <v>18220.5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27700.9</v>
      </c>
      <c r="G14" s="12">
        <f ca="1">ROUND(INDIRECT(ADDRESS(ROW()+(0), COLUMN()+(-2), 1))*INDIRECT(ADDRESS(ROW()+(0), COLUMN()+(-1), 1)), 2)</f>
        <v>27700.9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9552.05</v>
      </c>
      <c r="G15" s="12">
        <f ca="1">ROUND(INDIRECT(ADDRESS(ROW()+(0), COLUMN()+(-2), 1))*INDIRECT(ADDRESS(ROW()+(0), COLUMN()+(-1), 1)), 2)</f>
        <v>9552.05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0.012</v>
      </c>
      <c r="F16" s="14">
        <v>8955.05</v>
      </c>
      <c r="G16" s="14">
        <f ca="1">ROUND(INDIRECT(ADDRESS(ROW()+(0), COLUMN()+(-2), 1))*INDIRECT(ADDRESS(ROW()+(0), COLUMN()+(-1), 1)), 2)</f>
        <v>107.46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653515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1.295</v>
      </c>
      <c r="F19" s="14">
        <v>34893.3</v>
      </c>
      <c r="G19" s="14">
        <f ca="1">ROUND(INDIRECT(ADDRESS(ROW()+(0), COLUMN()+(-2), 1))*INDIRECT(ADDRESS(ROW()+(0), COLUMN()+(-1), 1)), 2)</f>
        <v>45186.9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45186.9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1)),INDIRECT(ADDRESS(ROW()+(-5), COLUMN()+(1), 1))), 2)</f>
        <v>698702</v>
      </c>
      <c r="G22" s="14">
        <f ca="1">ROUND(INDIRECT(ADDRESS(ROW()+(0), COLUMN()+(-2), 1))*INDIRECT(ADDRESS(ROW()+(0), COLUMN()+(-1), 1))/100, 2)</f>
        <v>13974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1)),INDIRECT(ADDRESS(ROW()+(-6), COLUMN()+(0), 1))), 2)</f>
        <v>712676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