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<sst xmlns="http://schemas.openxmlformats.org/spreadsheetml/2006/main" count="29" uniqueCount="29">
  <si>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</si>
  <si>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RTP245</t>
  </si>
  <si>
    <t xml:space="preserve">Ud</t>
  </si>
  <si>
    <t xml:space="preserve">Complemento para librería de yeso.</t>
  </si>
  <si>
    <r>
      <rPr>
        <sz val="8.25"/>
        <color rgb="FF000000"/>
        <rFont val="Arial"/>
        <family val="2"/>
      </rPr>
      <t xml:space="preserve">Capitel para cornisa de yeso, de 11,5x11,5x21,3 cm, para formación de librería, asentado con cola para yeso. Incluso accesorios de fijación.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</si>
  <si>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</si>
  <si>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</si>
  <si>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</si>
  <si>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</si>
  <si>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</si>
  <si>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</si>
  <si>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</si>
  <si>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mt12rea180a</t>
  </si>
  <si>
    <t xml:space="preserve">Ud</t>
  </si>
  <si>
    <t xml:space="preserve">Capitel para cornisa de yeso, de 11,5x11,5x21,3 cm, para formación de librería.</t>
  </si>
  <si>
    <t xml:space="preserve">mt09eyc030</t>
  </si>
  <si>
    <t xml:space="preserve">kg</t>
  </si>
  <si>
    <t xml:space="preserve">Cola para yeso.</t>
  </si>
  <si>
    <t xml:space="preserve">Subtotal materiales:</t>
  </si>
  <si>
    <t xml:space="preserve">Mano de obra</t>
  </si>
  <si>
    <t xml:space="preserve">mo035</t>
  </si>
  <si>
    <t xml:space="preserve">h</t>
  </si>
  <si>
    <t xml:space="preserve">Oficial colocador de cielorrasos continuos con moldura.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</si>
  <si>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</si>
  <si>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</si>
  <si>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</si>
  <si>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</si>
  <si>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$ 1.665,63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</si>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</sst>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27" customWidth="1"/>
    <col min="3" max="3" width="0.85" customWidth="1"/>
    <col min="4" max="4" width="7.99" customWidth="1"/>
    <col min="5" max="5" width="67.66" customWidth="1"/>
    <col min="6" max="6" width="11.73" customWidth="1"/>
    <col min="7" max="7" width="14.45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1.05</v>
      </c>
      <c r="G10" s="12">
        <v>65.25</v>
      </c>
      <c r="H10" s="12">
        <f ca="1">ROUND(INDIRECT(ADDRESS(ROW()+(0), COLUMN()+(-2), 1))*INDIRECT(ADDRESS(ROW()+(0), COLUMN()+(-1), 1)), 2)</f>
        <v>68.51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0.05</v>
      </c>
      <c r="G11" s="14">
        <v>5.89</v>
      </c>
      <c r="H11" s="14">
        <f ca="1">ROUND(INDIRECT(ADDRESS(ROW()+(0), COLUMN()+(-2), 1))*INDIRECT(ADDRESS(ROW()+(0), COLUMN()+(-1), 1)), 2)</f>
        <v>0.29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68.8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3">
        <v>0.227</v>
      </c>
      <c r="G14" s="14">
        <v>33952.7</v>
      </c>
      <c r="H14" s="14">
        <f ca="1">ROUND(INDIRECT(ADDRESS(ROW()+(0), COLUMN()+(-2), 1))*INDIRECT(ADDRESS(ROW()+(0), COLUMN()+(-1), 1)), 2)</f>
        <v>7707.25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1))), 2)</f>
        <v>7707.25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3">
        <v>2</v>
      </c>
      <c r="G17" s="14">
        <f ca="1">ROUND(SUM(INDIRECT(ADDRESS(ROW()+(-2), COLUMN()+(1), 1)),INDIRECT(ADDRESS(ROW()+(-5), COLUMN()+(1), 1))), 2)</f>
        <v>7776.05</v>
      </c>
      <c r="H17" s="14">
        <f ca="1">ROUND(INDIRECT(ADDRESS(ROW()+(0), COLUMN()+(-2), 1))*INDIRECT(ADDRESS(ROW()+(0), COLUMN()+(-1), 1))/100, 2)</f>
        <v>155.52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1)),INDIRECT(ADDRESS(ROW()+(-6), COLUMN()+(0), 1))), 2)</f>
        <v>7931.57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