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<sst xmlns="http://schemas.openxmlformats.org/spreadsheetml/2006/main" count="37" uniqueCount="37">
  <si>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</si>
  <si>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RTI010</t>
  </si>
  <si>
    <t xml:space="preserve">m²</t>
  </si>
  <si>
    <t xml:space="preserve">Cielorraso continuo, para uso agroalimentario, de paneles de poliestireno extruido.</t>
  </si>
  <si>
    <r>
      <rPr>
        <sz val="8.25"/>
        <color rgb="FF000000"/>
        <rFont val="Arial"/>
        <family val="2"/>
      </rPr>
      <t xml:space="preserve">Cielorraso continuo suspendido, para uso agroalimentario, situado a una altura menor de 4 m, constituido por: ESTRUCTURA: estructura auxiliar formada por tableros hidrófugos de densidad media (MDF), de fibras de madera y resinas sintéticas de 19 mm de espesor fijados a la losa o elemento soporte con varillas metálicas de acero galvanizado de 3 mm de diámetro dotadas de ganchos cerrados en ambos extremos; PANELES: paneles rígidos de poliestireno extruido, de superficie lisa y mecanizado lateral machihembrado, de 2,5x0,6 m y 30 mm de espesor, resistencia térmica 0,9 m²K/W, conductividad térmica 0,034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</si>
  <si>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</si>
  <si>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</si>
  <si>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</si>
  <si>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</si>
  <si>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</si>
  <si>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</si>
  <si>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</si>
  <si>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mt16pxp030a</t>
  </si>
  <si>
    <t xml:space="preserve">m²</t>
  </si>
  <si>
    <t xml:space="preserve">Panel rígido de poliestireno extruido, para cielorrasos agroalimentarios, de superficie lisa y mecanizado lateral machihembrado, con acabado visto en color crema, de 2,5x0,6 m y 30 mm de espesor, resistencia térmica 0,9 m²K/W, conductividad térmica 0,034 W/(mK), Euroclase E de reacción al fuego, con código de designación XPS-EN 13164-T1-CS(10/Y)300-DLT(2)5-DS(T)-WL(T)0,7.</t>
  </si>
  <si>
    <t xml:space="preserve">mt12ftm010a</t>
  </si>
  <si>
    <t xml:space="preserve">m²</t>
  </si>
  <si>
    <t xml:space="preserve">Tablero hidrófugo de densidad media (MDF), de fibras de madera y resinas sintéticas de 19 mm de espesor, para revestir, utilizado en cielorrasos agroalimentarios.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</si>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</sst>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8443.17</v>
      </c>
      <c r="H10" s="12">
        <f ca="1">ROUND(INDIRECT(ADDRESS(ROW()+(0), COLUMN()+(-2), 1))*INDIRECT(ADDRESS(ROW()+(0), COLUMN()+(-1), 1)), 2)</f>
        <v>8865.33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113.32</v>
      </c>
      <c r="H11" s="12">
        <f ca="1">ROUND(INDIRECT(ADDRESS(ROW()+(0), COLUMN()+(-2), 1))*INDIRECT(ADDRESS(ROW()+(0), COLUMN()+(-1), 1)), 2)</f>
        <v>118.99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4.42</v>
      </c>
      <c r="H12" s="12">
        <f ca="1">ROUND(INDIRECT(ADDRESS(ROW()+(0), COLUMN()+(-2), 1))*INDIRECT(ADDRESS(ROW()+(0), COLUMN()+(-1), 1)), 2)</f>
        <v>15.47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17.81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9001.57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34893.3</v>
      </c>
      <c r="H16" s="12">
        <f ca="1">ROUND(INDIRECT(ADDRESS(ROW()+(0), COLUMN()+(-2), 1))*INDIRECT(ADDRESS(ROW()+(0), COLUMN()+(-1), 1)), 2)</f>
        <v>11305.4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25378.9</v>
      </c>
      <c r="H17" s="14">
        <f ca="1">ROUND(INDIRECT(ADDRESS(ROW()+(0), COLUMN()+(-2), 1))*INDIRECT(ADDRESS(ROW()+(0), COLUMN()+(-1), 1)), 2)</f>
        <v>8222.77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19528.2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28529.8</v>
      </c>
      <c r="H20" s="14">
        <f ca="1">ROUND(INDIRECT(ADDRESS(ROW()+(0), COLUMN()+(-2), 1))*INDIRECT(ADDRESS(ROW()+(0), COLUMN()+(-1), 1))/100, 2)</f>
        <v>570.6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29100.4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