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<sst xmlns="http://schemas.openxmlformats.org/spreadsheetml/2006/main" count="38" uniqueCount="38">
  <si>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</si>
  <si>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RTB025</t>
  </si>
  <si>
    <t xml:space="preserve">m²</t>
  </si>
  <si>
    <t xml:space="preserve">Cielorraso registrable de placas de yeso.</t>
  </si>
  <si>
    <r>
      <rPr>
        <sz val="7.80"/>
        <color rgb="FF000000"/>
        <rFont val="A"/>
        <family val="2"/>
      </rPr>
      <t xml:space="preserve">Cielorraso registrable,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de placas de yeso </t>
    </r>
    <r>
      <rPr>
        <b/>
        <sz val="7.80"/>
        <color rgb="FF000000"/>
        <rFont val="A"/>
        <family val="2"/>
      </rPr>
      <t xml:space="preserve">con acabado en gotelé</t>
    </r>
    <r>
      <rPr>
        <sz val="7.80"/>
        <color rgb="FF000000"/>
        <rFont val="A"/>
        <family val="2"/>
      </rPr>
      <t xml:space="preserve">, con perfilería </t>
    </r>
    <r>
      <rPr>
        <b/>
        <sz val="7.80"/>
        <color rgb="FF000000"/>
        <rFont val="A"/>
        <family val="2"/>
      </rPr>
      <t xml:space="preserve">vista blanca estándar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</si>
  <si>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</si>
  <si>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</si>
  <si>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</si>
  <si>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</si>
  <si>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</si>
  <si>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</si>
  <si>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mt12fac020b</t>
  </si>
  <si>
    <t xml:space="preserve">Ud</t>
  </si>
  <si>
    <t xml:space="preserve">Varilla metálica de acero galvanizado de 6 mm de diámetro.</t>
  </si>
  <si>
    <t xml:space="preserve">mt12fac030a</t>
  </si>
  <si>
    <t xml:space="preserve">m</t>
  </si>
  <si>
    <t xml:space="preserve">Perfilería vista blanca estándar, para techos registrables, incluso parte proporcional de piezas complementarias y especiales.</t>
  </si>
  <si>
    <t xml:space="preserve">mt12fac060</t>
  </si>
  <si>
    <t xml:space="preserve">Ud</t>
  </si>
  <si>
    <t xml:space="preserve">Perfilería angular para remates perimetrales.</t>
  </si>
  <si>
    <t xml:space="preserve">mt12fac050</t>
  </si>
  <si>
    <t xml:space="preserve">Ud</t>
  </si>
  <si>
    <t xml:space="preserve">Accesorios para la instalación de cielorrasos registrables.</t>
  </si>
  <si>
    <t xml:space="preserve">mt12fpe020c</t>
  </si>
  <si>
    <t xml:space="preserve">m²</t>
  </si>
  <si>
    <t xml:space="preserve">Placa de yeso, gotelé, apoyada sobre perfilería vista, para techos registrables, 60x60 cm.</t>
  </si>
  <si>
    <t xml:space="preserve">mo035</t>
  </si>
  <si>
    <t xml:space="preserve">h</t>
  </si>
  <si>
    <t xml:space="preserve">Oficial colocador de cielorrasos continuos con moldura.</t>
  </si>
  <si>
    <t xml:space="preserve">mo117</t>
  </si>
  <si>
    <t xml:space="preserve">h</t>
  </si>
  <si>
    <t xml:space="preserve">Ayudante colocador de cielorrasos continuos con moldura.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</si>
  <si>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</si>
  <si>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</si>
  <si>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</si>
  <si>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</si>
  <si>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$ 22,44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</si>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</sst>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7.32" customWidth="1"/>
    <col min="6" max="6" width="6.41" customWidth="1"/>
    <col min="7" max="7" width="13.55" customWidth="1"/>
    <col min="8" max="8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2.060000</v>
      </c>
      <c r="H8" s="16">
        <f ca="1">ROUND(INDIRECT(ADDRESS(ROW()+(0), COLUMN()+(-2), 1))*INDIRECT(ADDRESS(ROW()+(0), COLUMN()+(-1), 1)), 2)</f>
        <v>2.060000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4.000000</v>
      </c>
      <c r="G9" s="20">
        <v>5.610000</v>
      </c>
      <c r="H9" s="20">
        <f ca="1">ROUND(INDIRECT(ADDRESS(ROW()+(0), COLUMN()+(-2), 1))*INDIRECT(ADDRESS(ROW()+(0), COLUMN()+(-1), 1)), 2)</f>
        <v>22.440000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0.600000</v>
      </c>
      <c r="G10" s="20">
        <v>4.000000</v>
      </c>
      <c r="H10" s="20">
        <f ca="1">ROUND(INDIRECT(ADDRESS(ROW()+(0), COLUMN()+(-2), 1))*INDIRECT(ADDRESS(ROW()+(0), COLUMN()+(-1), 1)), 2)</f>
        <v>2.400000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0.200000</v>
      </c>
      <c r="G11" s="20">
        <v>10.380000</v>
      </c>
      <c r="H11" s="20">
        <f ca="1">ROUND(INDIRECT(ADDRESS(ROW()+(0), COLUMN()+(-2), 1))*INDIRECT(ADDRESS(ROW()+(0), COLUMN()+(-1), 1)), 2)</f>
        <v>2.080000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1.030000</v>
      </c>
      <c r="G12" s="20">
        <v>33.520000</v>
      </c>
      <c r="H12" s="20">
        <f ca="1">ROUND(INDIRECT(ADDRESS(ROW()+(0), COLUMN()+(-2), 1))*INDIRECT(ADDRESS(ROW()+(0), COLUMN()+(-1), 1)), 2)</f>
        <v>34.530000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0.249000</v>
      </c>
      <c r="G13" s="20">
        <v>51.520000</v>
      </c>
      <c r="H13" s="20">
        <f ca="1">ROUND(INDIRECT(ADDRESS(ROW()+(0), COLUMN()+(-2), 1))*INDIRECT(ADDRESS(ROW()+(0), COLUMN()+(-1), 1)), 2)</f>
        <v>12.830000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0.249000</v>
      </c>
      <c r="G14" s="24">
        <v>36.490000</v>
      </c>
      <c r="H14" s="24">
        <f ca="1">ROUND(INDIRECT(ADDRESS(ROW()+(0), COLUMN()+(-2), 1))*INDIRECT(ADDRESS(ROW()+(0), COLUMN()+(-1), 1)), 2)</f>
        <v>9.090000</v>
      </c>
    </row>
    <row r="15" spans="1:8" ht="12.00" thickBot="1" customHeight="1">
      <c r="A15" s="17"/>
      <c r="B15" s="17"/>
      <c r="C15" s="12" t="s">
        <v>32</v>
      </c>
      <c r="D15" s="12"/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85.430000</v>
      </c>
      <c r="H15" s="16">
        <f ca="1">ROUND(INDIRECT(ADDRESS(ROW()+(0), COLUMN()+(-2), 1))*INDIRECT(ADDRESS(ROW()+(0), COLUMN()+(-1), 1))/100, 2)</f>
        <v>1.710000</v>
      </c>
    </row>
    <row r="16" spans="1:8" ht="12.00" thickBot="1" customHeight="1">
      <c r="A16" s="22"/>
      <c r="B16" s="22"/>
      <c r="C16" s="21" t="s">
        <v>34</v>
      </c>
      <c r="D16" s="21"/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87.140000</v>
      </c>
      <c r="H16" s="24">
        <f ca="1">ROUND(INDIRECT(ADDRESS(ROW()+(0), COLUMN()+(-2), 1))*INDIRECT(ADDRESS(ROW()+(0), COLUMN()+(-1), 1))/100, 2)</f>
        <v>2.610000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89.750000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