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<sst xmlns="http://schemas.openxmlformats.org/spreadsheetml/2006/main" count="32" uniqueCount="32">
  <si>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</si>
  <si>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RSS010</t>
  </si>
  <si>
    <t xml:space="preserve">m²</t>
  </si>
  <si>
    <t xml:space="preserve">Piso de goma.</t>
  </si>
  <si>
    <r>
      <rPr>
        <sz val="8.25"/>
        <color rgb="FF000000"/>
        <rFont val="Arial"/>
        <family val="2"/>
      </rPr>
      <t xml:space="preserve">Piso de goma negra, suministrada en losetas de 610x610x3 mm, colocado con adhesivo de contacto.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</si>
  <si>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</si>
  <si>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</si>
  <si>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</si>
  <si>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</si>
  <si>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</si>
  <si>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</si>
  <si>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</si>
  <si>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mt18dww010</t>
  </si>
  <si>
    <t xml:space="preserve">kg</t>
  </si>
  <si>
    <t xml:space="preserve">Adhesivo de contacto a base de resina acrílica en dispersión acuosa, para piso de goma, caucho, linóleo, PVC, moquette y textil.</t>
  </si>
  <si>
    <t xml:space="preserve">mt18dsi010p</t>
  </si>
  <si>
    <t xml:space="preserve">m²</t>
  </si>
  <si>
    <t xml:space="preserve">Loseta de goma de 610x610x3 mm, acabado negro.</t>
  </si>
  <si>
    <t xml:space="preserve">Subtotal materiales:</t>
  </si>
  <si>
    <t xml:space="preserve">Mano de obra</t>
  </si>
  <si>
    <t xml:space="preserve">mo026</t>
  </si>
  <si>
    <t xml:space="preserve">h</t>
  </si>
  <si>
    <t xml:space="preserve">Oficial colocador de revestimientos flexibles.</t>
  </si>
  <si>
    <t xml:space="preserve">mo064</t>
  </si>
  <si>
    <t xml:space="preserve">h</t>
  </si>
  <si>
    <t xml:space="preserve">Medio oficial colocador de revestimientos flexibles.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</si>
  <si>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</si>
  <si>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</si>
  <si>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</si>
  <si>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</si>
  <si>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$ 130,39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</si>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</sst>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6.12" customWidth="1"/>
    <col min="5" max="5" width="74.12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0.25</v>
      </c>
      <c r="G10" s="12">
        <v>42.9</v>
      </c>
      <c r="H10" s="12">
        <f ca="1">ROUND(INDIRECT(ADDRESS(ROW()+(0), COLUMN()+(-2), 1))*INDIRECT(ADDRESS(ROW()+(0), COLUMN()+(-1), 1)), 2)</f>
        <v>10.73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1.05</v>
      </c>
      <c r="G11" s="14">
        <v>205.23</v>
      </c>
      <c r="H11" s="14">
        <f ca="1">ROUND(INDIRECT(ADDRESS(ROW()+(0), COLUMN()+(-2), 1))*INDIRECT(ADDRESS(ROW()+(0), COLUMN()+(-1), 1)), 2)</f>
        <v>215.49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226.22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0.14</v>
      </c>
      <c r="G14" s="12">
        <v>445.11</v>
      </c>
      <c r="H14" s="12">
        <f ca="1">ROUND(INDIRECT(ADDRESS(ROW()+(0), COLUMN()+(-2), 1))*INDIRECT(ADDRESS(ROW()+(0), COLUMN()+(-1), 1)), 2)</f>
        <v>62.32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0.07</v>
      </c>
      <c r="G15" s="14">
        <v>331.94</v>
      </c>
      <c r="H15" s="14">
        <f ca="1">ROUND(INDIRECT(ADDRESS(ROW()+(0), COLUMN()+(-2), 1))*INDIRECT(ADDRESS(ROW()+(0), COLUMN()+(-1), 1)), 2)</f>
        <v>23.24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85.56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311.78</v>
      </c>
      <c r="H18" s="14">
        <f ca="1">ROUND(INDIRECT(ADDRESS(ROW()+(0), COLUMN()+(-2), 1))*INDIRECT(ADDRESS(ROW()+(0), COLUMN()+(-1), 1))/100, 2)</f>
        <v>6.24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318.02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