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<sst xmlns="http://schemas.openxmlformats.org/spreadsheetml/2006/main" count="43" uniqueCount="43">
  <si>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</si>
  <si>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</si>
  <si>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</si>
  <si>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</si>
  <si>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taraceado de tablillas de madera de roble de 120x24x8 mm, colocado con adhesivo a rompejuntas, con film de polietileno.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</si>
  <si>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</si>
  <si>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</si>
  <si>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</si>
  <si>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</si>
  <si>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</si>
  <si>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</si>
  <si>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</si>
  <si>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mt15mbv100</t>
  </si>
  <si>
    <t xml:space="preserve">m²</t>
  </si>
  <si>
    <t xml:space="preserve">Barrera de vapor de polietileno, de 0,2 mm de espesor.</t>
  </si>
  <si>
    <t xml:space="preserve">mt18mva040</t>
  </si>
  <si>
    <t xml:space="preserve">kg</t>
  </si>
  <si>
    <t xml:space="preserve">Adhesivo de reacción de poliuretano, para pegado de madera.</t>
  </si>
  <si>
    <t xml:space="preserve">mt18mpm010a</t>
  </si>
  <si>
    <t xml:space="preserve">m²</t>
  </si>
  <si>
    <t xml:space="preserve">Tablilla de taraceado, madera maciza de roble, 120x24x8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</si>
  <si>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</si>
  <si>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</si>
  <si>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</si>
  <si>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</si>
  <si>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</si>
  <si>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</si>
  <si>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</si>
  <si>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</si>
  <si>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equipo:</t>
  </si>
  <si>
    <t xml:space="preserve">Mano de obra</t>
  </si>
  <si>
    <t xml:space="preserve">mo025</t>
  </si>
  <si>
    <t xml:space="preserve">h</t>
  </si>
  <si>
    <t xml:space="preserve">Oficial carpintero de obra fina.</t>
  </si>
  <si>
    <t xml:space="preserve">mo063</t>
  </si>
  <si>
    <t xml:space="preserve">h</t>
  </si>
  <si>
    <t xml:space="preserve">Medio oficial carpintero de obra fina.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</si>
  <si>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</si>
  <si>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</si>
  <si>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</si>
  <si>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</si>
  <si>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$ 235,87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</si>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</sst>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71.74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20.3</v>
      </c>
      <c r="H10" s="12">
        <f ca="1">ROUND(INDIRECT(ADDRESS(ROW()+(0), COLUMN()+(-2), 1))*INDIRECT(ADDRESS(ROW()+(0), COLUMN()+(-1), 1)), 2)</f>
        <v>22.33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30.92</v>
      </c>
      <c r="H11" s="12">
        <f ca="1">ROUND(INDIRECT(ADDRESS(ROW()+(0), COLUMN()+(-2), 1))*INDIRECT(ADDRESS(ROW()+(0), COLUMN()+(-1), 1)), 2)</f>
        <v>34.01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107.44</v>
      </c>
      <c r="H12" s="12">
        <f ca="1">ROUND(INDIRECT(ADDRESS(ROW()+(0), COLUMN()+(-2), 1))*INDIRECT(ADDRESS(ROW()+(0), COLUMN()+(-1), 1)), 2)</f>
        <v>109.59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0.9</v>
      </c>
      <c r="G13" s="14">
        <v>92.28</v>
      </c>
      <c r="H13" s="14">
        <f ca="1">ROUND(INDIRECT(ADDRESS(ROW()+(0), COLUMN()+(-2), 1))*INDIRECT(ADDRESS(ROW()+(0), COLUMN()+(-1), 1)), 2)</f>
        <v>83.05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248.98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0.15</v>
      </c>
      <c r="G16" s="14">
        <v>95.53</v>
      </c>
      <c r="H16" s="14">
        <f ca="1">ROUND(INDIRECT(ADDRESS(ROW()+(0), COLUMN()+(-2), 1))*INDIRECT(ADDRESS(ROW()+(0), COLUMN()+(-1), 1)), 2)</f>
        <v>14.33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14.33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0.918</v>
      </c>
      <c r="G19" s="12">
        <v>445.11</v>
      </c>
      <c r="H19" s="12">
        <f ca="1">ROUND(INDIRECT(ADDRESS(ROW()+(0), COLUMN()+(-2), 1))*INDIRECT(ADDRESS(ROW()+(0), COLUMN()+(-1), 1)), 2)</f>
        <v>408.61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0.378</v>
      </c>
      <c r="G20" s="14">
        <v>331.94</v>
      </c>
      <c r="H20" s="14">
        <f ca="1">ROUND(INDIRECT(ADDRESS(ROW()+(0), COLUMN()+(-2), 1))*INDIRECT(ADDRESS(ROW()+(0), COLUMN()+(-1), 1)), 2)</f>
        <v>125.47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534.08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797.39</v>
      </c>
      <c r="H23" s="14">
        <f ca="1">ROUND(INDIRECT(ADDRESS(ROW()+(0), COLUMN()+(-2), 1))*INDIRECT(ADDRESS(ROW()+(0), COLUMN()+(-1), 1))/100, 2)</f>
        <v>15.95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813.34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