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<sst xmlns="http://schemas.openxmlformats.org/spreadsheetml/2006/main" count="49" uniqueCount="49">
  <si>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</si>
  <si>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RSI010</t>
  </si>
  <si>
    <t xml:space="preserve">m²</t>
  </si>
  <si>
    <t xml:space="preserve">Piso industrial, sistema MasterTop "MBCC de Sika".</t>
  </si>
  <si>
    <r>
      <rPr>
        <sz val="8.25"/>
        <color rgb="FF000000"/>
        <rFont val="Arial"/>
        <family val="2"/>
      </rPr>
      <t xml:space="preserve">Piso industrial, realizado con el sistema MasterTop 100 "MBCC de Sika", apto para sótanos, constituido por: solera de hormigón con adición de fibras de 20 cm de espesor, realizada con hormigón H-21, condición de exposición no agresiva, tamaño máximo del agregado 19,0 mm, ámbito de consistencia A-3, elaborado y colado desde camión con un contenido de fibras sin función estructural, fibras de polipropileno MasterFiber 022 "MBCC de Sika" de 0,6 kg/m³, extendido y vibrado manual mediante regla vibrante; y aplicación sobre el hormigón fresco de capa de rodadura de mortero endurecedor, MasterTop 100 "MBCC de Sika" con resistencia a compresión de 60 N/mm², resistencia a flexión de 10 N/mm² y resistencia a la abrasión según el método Böhme de 6 cm³ / 50 cm², color Gris Natural (5 kg/m²), con acabado superficial mediante fratasado y pulido mecánicos.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</si>
  <si>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</si>
  <si>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</si>
  <si>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</si>
  <si>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</si>
  <si>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</si>
  <si>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</si>
  <si>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</si>
  <si>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mt10hmf081alb</t>
  </si>
  <si>
    <t xml:space="preserve">m³</t>
  </si>
  <si>
    <t xml:space="preserve">Hormigón masivo H-21, condición de exposición no agresiva, tamaño máximo del agregado 19 mm, ámbito de consistencia A-3, elaborado, según CIRSOC 201 1982.</t>
  </si>
  <si>
    <t xml:space="preserve">mt08frb010a</t>
  </si>
  <si>
    <t xml:space="preserve">kg</t>
  </si>
  <si>
    <t xml:space="preserve">Fibras de polipropileno MasterFiber 022 "MBCC de Sika", de 12 mm de longitud y de entre 31 y 35 micras de diámetro, para prevenir fisuras por retracción en elementos de hormigón.</t>
  </si>
  <si>
    <t xml:space="preserve">mt09bnc010s</t>
  </si>
  <si>
    <t xml:space="preserve">kg</t>
  </si>
  <si>
    <t xml:space="preserve">Mortero endurecedor, MasterTop 100 "MBCC de Sika" con resistencia a compresión de 60 N/mm², resistencia a flexión de 10 N/mm² y resistencia a la abrasión según el método Böhme de 6 cm³ / 50 cm², color Gris Natural, compuesto de cemento, agregados seleccionados de cuarzo, pigmentos orgánicos y aditivos, de baja porosidad, con una densidad aparente de 1330 kg/m³, con resistencia a los aceites y a la gasolina, una resistencia a la compresión de 75000 kN/m² y una resistencia a la abrasión según el método Böhme de 6 cm³ / 50 cm².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</si>
  <si>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</si>
  <si>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</si>
  <si>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</si>
  <si>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</si>
  <si>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</si>
  <si>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</si>
  <si>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</si>
  <si>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</si>
  <si>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</si>
  <si>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</si>
  <si>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</si>
  <si>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mq06aca030</t>
  </si>
  <si>
    <t xml:space="preserve">h</t>
  </si>
  <si>
    <t xml:space="preserve">Pulidora para pisos de hormigón, compuesta por platos giratorios a los que se acoplan una serie de muelas abrasivas diamantadas, refrigeradas con agua, con sistema de aspiración.</t>
  </si>
  <si>
    <t xml:space="preserve">Subtotal equipo: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</si>
  <si>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</si>
  <si>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</si>
  <si>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</si>
  <si>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</si>
  <si>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</si>
  <si>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</si>
  <si>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</si>
  <si>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</si>
  <si>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</si>
  <si>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</si>
  <si>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</si>
  <si>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$ 9.096,59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</si>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</sst>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82" customWidth="1"/>
    <col min="4" max="4" width="69.53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2420.92</v>
      </c>
      <c r="G10" s="12">
        <f ca="1">ROUND(INDIRECT(ADDRESS(ROW()+(0), COLUMN()+(-2), 1))*INDIRECT(ADDRESS(ROW()+(0), COLUMN()+(-1), 1)), 2)</f>
        <v>508.39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0.12</v>
      </c>
      <c r="F11" s="12">
        <v>32.08</v>
      </c>
      <c r="G11" s="12">
        <f ca="1">ROUND(INDIRECT(ADDRESS(ROW()+(0), COLUMN()+(-2), 1))*INDIRECT(ADDRESS(ROW()+(0), COLUMN()+(-1), 1)), 2)</f>
        <v>3.85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5</v>
      </c>
      <c r="F12" s="14">
        <v>8.23</v>
      </c>
      <c r="G12" s="14">
        <f ca="1">ROUND(INDIRECT(ADDRESS(ROW()+(0), COLUMN()+(-2), 1))*INDIRECT(ADDRESS(ROW()+(0), COLUMN()+(-1), 1)), 2)</f>
        <v>41.15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553.39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0.038</v>
      </c>
      <c r="F15" s="12">
        <v>2666.77</v>
      </c>
      <c r="G15" s="12">
        <f ca="1">ROUND(INDIRECT(ADDRESS(ROW()+(0), COLUMN()+(-2), 1))*INDIRECT(ADDRESS(ROW()+(0), COLUMN()+(-1), 1)), 2)</f>
        <v>101.34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0.032</v>
      </c>
      <c r="F16" s="12">
        <v>1343.46</v>
      </c>
      <c r="G16" s="12">
        <f ca="1">ROUND(INDIRECT(ADDRESS(ROW()+(0), COLUMN()+(-2), 1))*INDIRECT(ADDRESS(ROW()+(0), COLUMN()+(-1), 1)), 2)</f>
        <v>42.99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0.555</v>
      </c>
      <c r="F17" s="12">
        <v>1458.52</v>
      </c>
      <c r="G17" s="12">
        <f ca="1">ROUND(INDIRECT(ADDRESS(ROW()+(0), COLUMN()+(-2), 1))*INDIRECT(ADDRESS(ROW()+(0), COLUMN()+(-1), 1)), 2)</f>
        <v>809.48</v>
      </c>
    </row>
    <row r="18" spans="1:7" ht="34.50" thickBot="1" customHeight="1">
      <c r="A18" s="1" t="s">
        <v>32</v>
      </c>
      <c r="B18" s="1"/>
      <c r="C18" s="10" t="s">
        <v>33</v>
      </c>
      <c r="D18" s="1" t="s">
        <v>34</v>
      </c>
      <c r="E18" s="13">
        <v>0.2</v>
      </c>
      <c r="F18" s="14">
        <v>3641.56</v>
      </c>
      <c r="G18" s="14">
        <f ca="1">ROUND(INDIRECT(ADDRESS(ROW()+(0), COLUMN()+(-2), 1))*INDIRECT(ADDRESS(ROW()+(0), COLUMN()+(-1), 1)), 2)</f>
        <v>728.31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1682.12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0.602</v>
      </c>
      <c r="F21" s="12">
        <v>11912.7</v>
      </c>
      <c r="G21" s="12">
        <f ca="1">ROUND(INDIRECT(ADDRESS(ROW()+(0), COLUMN()+(-2), 1))*INDIRECT(ADDRESS(ROW()+(0), COLUMN()+(-1), 1)), 2)</f>
        <v>7171.42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0.732</v>
      </c>
      <c r="F22" s="14">
        <v>8905.02</v>
      </c>
      <c r="G22" s="14">
        <f ca="1">ROUND(INDIRECT(ADDRESS(ROW()+(0), COLUMN()+(-2), 1))*INDIRECT(ADDRESS(ROW()+(0), COLUMN()+(-1), 1)), 2)</f>
        <v>6518.47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13689.9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1)),INDIRECT(ADDRESS(ROW()+(-12), COLUMN()+(1), 1))), 2)</f>
        <v>15925.4</v>
      </c>
      <c r="G25" s="14">
        <f ca="1">ROUND(INDIRECT(ADDRESS(ROW()+(0), COLUMN()+(-2), 1))*INDIRECT(ADDRESS(ROW()+(0), COLUMN()+(-1), 1))/100, 2)</f>
        <v>318.51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1)),INDIRECT(ADDRESS(ROW()+(-13), COLUMN()+(0), 1))), 2)</f>
        <v>16243.9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