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<sst xmlns="http://schemas.openxmlformats.org/spreadsheetml/2006/main" count="44" uniqueCount="44">
  <si>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</si>
  <si>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</si>
  <si>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</si>
  <si>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</si>
  <si>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8.25"/>
        <color rgb="FF000000"/>
        <rFont val="Arial"/>
        <family val="2"/>
      </rPr>
      <t xml:space="preserve">Suelo técnico continuo de placas de yeso laminado reforzado con fibras, de 1200x600 mm y 25 mm de espesor, con los bordes longitudinales machihembrados, apoyadas sobre pies regulables de acero galvanizado, para alturas entre 60 y 100 mm,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</si>
  <si>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</si>
  <si>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</si>
  <si>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</si>
  <si>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</si>
  <si>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</si>
  <si>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</si>
  <si>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</si>
  <si>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mt12pik040b</t>
  </si>
  <si>
    <t xml:space="preserve">kg</t>
  </si>
  <si>
    <t xml:space="preserve">Imprimación, para reducir la absorción y mejorar la adherencia, a base de resinas sintéticas en dispersión acuosa y pigmentos, sin disolventes.</t>
  </si>
  <si>
    <t xml:space="preserve">mt12psk040b</t>
  </si>
  <si>
    <t xml:space="preserve">m</t>
  </si>
  <si>
    <t xml:space="preserve">Banda perimetral de lana de roca de 12 mm de espesor, 100 mm de ancho y 1200 mm de longitud.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</si>
  <si>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</si>
  <si>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</si>
  <si>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</si>
  <si>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</si>
  <si>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</si>
  <si>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</si>
  <si>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mt12psk050nc</t>
  </si>
  <si>
    <t xml:space="preserve">m²</t>
  </si>
  <si>
    <t xml:space="preserve">Placa de yeso laminado reforzado con fibras, de 1200x600 mm y 25 mm de espesor, con los bordes longitudinales machihembrados, para aplicación en suelos técnicos continuos; clasificación 3/2/A/1.</t>
  </si>
  <si>
    <t xml:space="preserve">mt12psk070a</t>
  </si>
  <si>
    <t xml:space="preserve">Ud</t>
  </si>
  <si>
    <t xml:space="preserve">Cartucho de 600 ml de pegamento para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</si>
  <si>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</si>
  <si>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</si>
  <si>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</si>
  <si>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</si>
  <si>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</si>
  <si>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</si>
  <si>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</si>
  <si>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</si>
  <si>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</si>
  <si>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</si>
  <si>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</si>
  <si>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</si>
  <si>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$ 1.219,37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</si>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</sst>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</v>
      </c>
      <c r="G10" s="12">
        <v>5.89</v>
      </c>
      <c r="H10" s="12">
        <f ca="1">ROUND(INDIRECT(ADDRESS(ROW()+(0), COLUMN()+(-2), 1))*INDIRECT(ADDRESS(ROW()+(0), COLUMN()+(-1), 1)), 2)</f>
        <v>1.88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121.5</v>
      </c>
      <c r="H11" s="12">
        <f ca="1">ROUND(INDIRECT(ADDRESS(ROW()+(0), COLUMN()+(-2), 1))*INDIRECT(ADDRESS(ROW()+(0), COLUMN()+(-1), 1)), 2)</f>
        <v>121.5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188.51</v>
      </c>
      <c r="H12" s="12">
        <f ca="1">ROUND(INDIRECT(ADDRESS(ROW()+(0), COLUMN()+(-2), 1))*INDIRECT(ADDRESS(ROW()+(0), COLUMN()+(-1), 1)), 2)</f>
        <v>1.89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20.95</v>
      </c>
      <c r="H13" s="12">
        <f ca="1">ROUND(INDIRECT(ADDRESS(ROW()+(0), COLUMN()+(-2), 1))*INDIRECT(ADDRESS(ROW()+(0), COLUMN()+(-1), 1)), 2)</f>
        <v>62.85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881.21</v>
      </c>
      <c r="H14" s="12">
        <f ca="1">ROUND(INDIRECT(ADDRESS(ROW()+(0), COLUMN()+(-2), 1))*INDIRECT(ADDRESS(ROW()+(0), COLUMN()+(-1), 1)), 2)</f>
        <v>925.27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0.07</v>
      </c>
      <c r="G15" s="14">
        <v>185.14</v>
      </c>
      <c r="H15" s="14">
        <f ca="1">ROUND(INDIRECT(ADDRESS(ROW()+(0), COLUMN()+(-2), 1))*INDIRECT(ADDRESS(ROW()+(0), COLUMN()+(-1), 1)), 2)</f>
        <v>12.96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1126.35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0.378</v>
      </c>
      <c r="G18" s="12">
        <v>34893.3</v>
      </c>
      <c r="H18" s="12">
        <f ca="1">ROUND(INDIRECT(ADDRESS(ROW()+(0), COLUMN()+(-2), 1))*INDIRECT(ADDRESS(ROW()+(0), COLUMN()+(-1), 1)), 2)</f>
        <v>13189.7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0.378</v>
      </c>
      <c r="G19" s="14">
        <v>25378.9</v>
      </c>
      <c r="H19" s="14">
        <f ca="1">ROUND(INDIRECT(ADDRESS(ROW()+(0), COLUMN()+(-2), 1))*INDIRECT(ADDRESS(ROW()+(0), COLUMN()+(-1), 1)), 2)</f>
        <v>9593.24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22782.9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23909.3</v>
      </c>
      <c r="H22" s="14">
        <f ca="1">ROUND(INDIRECT(ADDRESS(ROW()+(0), COLUMN()+(-2), 1))*INDIRECT(ADDRESS(ROW()+(0), COLUMN()+(-1), 1))/100, 2)</f>
        <v>478.19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24387.5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