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<sst xmlns="http://schemas.openxmlformats.org/spreadsheetml/2006/main" count="32" uniqueCount="32">
  <si>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</si>
  <si>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RSE005</t>
  </si>
  <si>
    <t xml:space="preserve">m²</t>
  </si>
  <si>
    <t xml:space="preserve">Suelo técnico registrable.</t>
  </si>
  <si>
    <r>
      <rPr>
        <sz val="8.25"/>
        <color rgb="FF000000"/>
        <rFont val="Arial"/>
        <family val="2"/>
      </rPr>
      <t xml:space="preserve">Suelo técnico registrable, formado por paneles de 600x600 mm, con núcleo de tablero aglomerado de madera de alta densidad, 650 kg/m³, y 30 mm de espesor, con chapa de acero en la cara inferior, con canteado perimetral de PVC de 18 mm, protegiendo el canto vivo del piso; apoyados sobre pedestales regulables para alturas de hasta 150 mm, de acero cincado con cabeza con junta antivibratoria, fijados al soporte con pegamento; clasificación 2/2/A/2, y Euroclase Bfl-s1 de reacción al fuego, y acabado superior de piso vinílico heterogéneo, de 3,2 mm de espesor total, con capa de uso de 1,00 mm de espesor, con tratamiento de protección superficial PUR, color a elegir, suministrado en losetas de 60,96x60,96 cm.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</si>
  <si>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</si>
  <si>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</si>
  <si>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</si>
  <si>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</si>
  <si>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</si>
  <si>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</si>
  <si>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</si>
  <si>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mt12pmm010a</t>
  </si>
  <si>
    <t xml:space="preserve">m²</t>
  </si>
  <si>
    <t xml:space="preserve">Suelo técnico registrable, formado por paneles de 600x600 mm, con núcleo de tablero aglomerado de madera de alta densidad, 650 kg/m³, y 30 mm de espesor, con chapa de acero en la cara inferior, con canteado perimetral de PVC de 18 mm, protegiendo el canto vivo del piso; apoyados sobre pedestales regulables para alturas de hasta 150 mm, de acero cincado con cabeza con junta antivibratoria, fijados al soporte con pegamento; clasificación 2/2/A/2, y Euroclase Bfl-s1 de reacción al fuego.</t>
  </si>
  <si>
    <t xml:space="preserve">mt18pta070a</t>
  </si>
  <si>
    <t xml:space="preserve">m²</t>
  </si>
  <si>
    <t xml:space="preserve">Losetas heterogéneas de PVC, de 3,2 mm de espesor total, con capa de uso de 1,00 mm de espesor, con tratamiento de protección superficial PUR, color a elegir; peso total: 3400 g/m²; clasificación al uso, según ISO 10874: clase 23 para uso doméstico; clase 33 para uso comercial; clase 42 para uso industrial; reducción del ruido de impactos 2 dB, según ISO 10140; Euroclase Cfl-s1 de reacción al fuego.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</si>
  <si>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</si>
  <si>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</si>
  <si>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</si>
  <si>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</si>
  <si>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</si>
  <si>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</si>
  <si>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</si>
  <si>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</si>
  <si>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</si>
  <si>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</si>
  <si>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</si>
  <si>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</si>
  <si>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$ 888,63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</si>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</sst>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5.27" customWidth="1"/>
    <col min="3" max="3" width="1.02" customWidth="1"/>
    <col min="4" max="4" width="6.63" customWidth="1"/>
    <col min="5" max="5" width="72.25" customWidth="1"/>
    <col min="6" max="6" width="10.54" customWidth="1"/>
    <col min="7" max="7" width="13.43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66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643.99</v>
      </c>
      <c r="H10" s="12">
        <f ca="1">ROUND(INDIRECT(ADDRESS(ROW()+(0), COLUMN()+(-2), 1))*INDIRECT(ADDRESS(ROW()+(0), COLUMN()+(-1), 1)), 2)</f>
        <v>643.99</v>
      </c>
    </row>
    <row r="11" spans="1:8" ht="55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506.56</v>
      </c>
      <c r="H11" s="14">
        <f ca="1">ROUND(INDIRECT(ADDRESS(ROW()+(0), COLUMN()+(-2), 1))*INDIRECT(ADDRESS(ROW()+(0), COLUMN()+(-1), 1)), 2)</f>
        <v>506.56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1150.55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0.27</v>
      </c>
      <c r="G14" s="12">
        <v>34893.3</v>
      </c>
      <c r="H14" s="12">
        <f ca="1">ROUND(INDIRECT(ADDRESS(ROW()+(0), COLUMN()+(-2), 1))*INDIRECT(ADDRESS(ROW()+(0), COLUMN()+(-1), 1)), 2)</f>
        <v>9421.2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0.27</v>
      </c>
      <c r="G15" s="14">
        <v>25378.9</v>
      </c>
      <c r="H15" s="14">
        <f ca="1">ROUND(INDIRECT(ADDRESS(ROW()+(0), COLUMN()+(-2), 1))*INDIRECT(ADDRESS(ROW()+(0), COLUMN()+(-1), 1)), 2)</f>
        <v>6852.31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16273.5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17424.1</v>
      </c>
      <c r="H18" s="14">
        <f ca="1">ROUND(INDIRECT(ADDRESS(ROW()+(0), COLUMN()+(-2), 1))*INDIRECT(ADDRESS(ROW()+(0), COLUMN()+(-1), 1))/100, 2)</f>
        <v>348.48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17772.5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