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<sst xmlns="http://schemas.openxmlformats.org/spreadsheetml/2006/main" count="29" uniqueCount="29">
  <si>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</si>
  <si>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RSC041</t>
  </si>
  <si>
    <t xml:space="preserve">m</t>
  </si>
  <si>
    <t xml:space="preserve">Zócalo hidráulico.</t>
  </si>
  <si>
    <r>
      <rPr>
        <b/>
        <sz val="7.80"/>
        <color rgb="FF000000"/>
        <rFont val="Arial"/>
        <family val="2"/>
      </rPr>
      <t xml:space="preserve">Zócalo hidráulico, de 20x7 cm, liso, color a elegir</t>
    </r>
    <r>
      <rPr>
        <sz val="7.80"/>
        <color rgb="FF000000"/>
        <rFont val="Arial"/>
        <family val="2"/>
      </rPr>
      <t xml:space="preserve">, para interiores, asentado con </t>
    </r>
    <r>
      <rPr>
        <b/>
        <sz val="7.80"/>
        <color rgb="FF000000"/>
        <rFont val="Arial"/>
        <family val="2"/>
      </rPr>
      <t xml:space="preserve">adhesivo cementoso normal, C1 gris</t>
    </r>
    <r>
      <rPr>
        <sz val="7.80"/>
        <color rgb="FF000000"/>
        <rFont val="Arial"/>
        <family val="2"/>
      </rPr>
      <t xml:space="preserve">, con doble encolado y rejuntado con </t>
    </r>
    <r>
      <rPr>
        <b/>
        <sz val="7.80"/>
        <color rgb="FF000000"/>
        <rFont val="Arial"/>
        <family val="2"/>
      </rPr>
      <t xml:space="preserve">mortero de juntas cementoso, CG1, para junta mínima (entre 1 y 2 mm)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</si>
  <si>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</si>
  <si>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</si>
  <si>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</si>
  <si>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</si>
  <si>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</si>
  <si>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análisis</t>
  </si>
  <si>
    <t xml:space="preserve">mt09mcr021g</t>
  </si>
  <si>
    <t xml:space="preserve">kg</t>
  </si>
  <si>
    <t xml:space="preserve">Adhesivo cementoso normal, C1, color gris.</t>
  </si>
  <si>
    <t xml:space="preserve">mt18bhi025a</t>
  </si>
  <si>
    <t xml:space="preserve">m</t>
  </si>
  <si>
    <t xml:space="preserve">Zócalo hidráulico, de 20x7 cm, liso, color a elegir.</t>
  </si>
  <si>
    <t xml:space="preserve">mt09mcr060d</t>
  </si>
  <si>
    <t xml:space="preserve">kg</t>
  </si>
  <si>
    <t xml:space="preserve">Mortero de juntas cementoso, CG1, para junta mínima entre 1 y 2 mm.</t>
  </si>
  <si>
    <t xml:space="preserve">mo023</t>
  </si>
  <si>
    <t xml:space="preserve">h</t>
  </si>
  <si>
    <t xml:space="preserve">Oficial colocador de pisos.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</si>
  <si>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</si>
  <si>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</si>
  <si>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</si>
  <si>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</si>
  <si>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$ 15,30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</si>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</sst>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5.15" customWidth="1"/>
    <col min="2" max="2" width="4.81" customWidth="1"/>
    <col min="3" max="3" width="0.58" customWidth="1"/>
    <col min="4" max="4" width="17.78" customWidth="1"/>
    <col min="5" max="5" width="43.86" customWidth="1"/>
    <col min="6" max="6" width="1.46" customWidth="1"/>
    <col min="7" max="7" width="5.97" customWidth="1"/>
    <col min="8" max="8" width="5.83" customWidth="1"/>
    <col min="9" max="9" width="8.74" customWidth="1"/>
    <col min="10" max="10" width="3.06" customWidth="1"/>
    <col min="11" max="11" width="11.80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3"/>
      <c r="D3" s="4" t="s">
        <v>2</v>
      </c>
      <c r="E3" s="3" t="s">
        <v>3</v>
      </c>
      <c r="F3" s="3"/>
      <c r="G3" s="5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 t="s">
        <v>8</v>
      </c>
      <c r="G7" s="9"/>
      <c r="H7" s="9" t="s">
        <v>9</v>
      </c>
      <c r="I7" s="9"/>
      <c r="J7" s="9" t="s">
        <v>10</v>
      </c>
      <c r="K7" s="9"/>
    </row>
    <row r="8" spans="1:11" ht="12.0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4">
        <v>0.015000</v>
      </c>
      <c r="G8" s="14"/>
      <c r="H8" s="16">
        <v>1.900000</v>
      </c>
      <c r="I8" s="16"/>
      <c r="J8" s="16">
        <f ca="1">ROUND(INDIRECT(ADDRESS(ROW()+(0), COLUMN()+(-4), 1))*INDIRECT(ADDRESS(ROW()+(0), COLUMN()+(-2), 1)), 2)</f>
        <v>0.030000</v>
      </c>
      <c r="K8" s="16"/>
    </row>
    <row r="9" spans="1:11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9">
        <v>1.050000</v>
      </c>
      <c r="G9" s="19"/>
      <c r="H9" s="20">
        <v>115.700000</v>
      </c>
      <c r="I9" s="20"/>
      <c r="J9" s="20">
        <f ca="1">ROUND(INDIRECT(ADDRESS(ROW()+(0), COLUMN()+(-4), 1))*INDIRECT(ADDRESS(ROW()+(0), COLUMN()+(-2), 1)), 2)</f>
        <v>121.490000</v>
      </c>
      <c r="K9" s="20"/>
    </row>
    <row r="10" spans="1:11" ht="12.0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9">
        <v>0.025000</v>
      </c>
      <c r="G10" s="19"/>
      <c r="H10" s="20">
        <v>3.800000</v>
      </c>
      <c r="I10" s="20"/>
      <c r="J10" s="20">
        <f ca="1">ROUND(INDIRECT(ADDRESS(ROW()+(0), COLUMN()+(-4), 1))*INDIRECT(ADDRESS(ROW()+(0), COLUMN()+(-2), 1)), 2)</f>
        <v>0.100000</v>
      </c>
      <c r="K10" s="20"/>
    </row>
    <row r="11" spans="1:11" ht="12.00" thickBot="1" customHeight="1">
      <c r="A11" s="17" t="s">
        <v>20</v>
      </c>
      <c r="B11" s="21" t="s">
        <v>21</v>
      </c>
      <c r="C11" s="22" t="s">
        <v>22</v>
      </c>
      <c r="D11" s="22"/>
      <c r="E11" s="22"/>
      <c r="F11" s="23">
        <v>0.209000</v>
      </c>
      <c r="G11" s="23"/>
      <c r="H11" s="24">
        <v>51.520000</v>
      </c>
      <c r="I11" s="24"/>
      <c r="J11" s="24">
        <f ca="1">ROUND(INDIRECT(ADDRESS(ROW()+(0), COLUMN()+(-4), 1))*INDIRECT(ADDRESS(ROW()+(0), COLUMN()+(-2), 1)), 2)</f>
        <v>10.770000</v>
      </c>
      <c r="K11" s="24"/>
    </row>
    <row r="12" spans="1:11" ht="12.00" thickBot="1" customHeight="1">
      <c r="A12" s="17"/>
      <c r="B12" s="12" t="s">
        <v>23</v>
      </c>
      <c r="C12" s="10" t="s">
        <v>24</v>
      </c>
      <c r="D12" s="10"/>
      <c r="E12" s="10"/>
      <c r="F12" s="14">
        <v>2.000000</v>
      </c>
      <c r="G12" s="14"/>
      <c r="H12" s="16">
        <f ca="1">ROUND(SUM(INDIRECT(ADDRESS(ROW()+(-1), COLUMN()+(2), 1)),INDIRECT(ADDRESS(ROW()+(-2), COLUMN()+(2), 1)),INDIRECT(ADDRESS(ROW()+(-3), COLUMN()+(2), 1)),INDIRECT(ADDRESS(ROW()+(-4), COLUMN()+(2), 1))), 2)</f>
        <v>132.390000</v>
      </c>
      <c r="I12" s="16"/>
      <c r="J12" s="16">
        <f ca="1">ROUND(INDIRECT(ADDRESS(ROW()+(0), COLUMN()+(-4), 1))*INDIRECT(ADDRESS(ROW()+(0), COLUMN()+(-2), 1))/100, 2)</f>
        <v>2.650000</v>
      </c>
      <c r="K12" s="16"/>
    </row>
    <row r="13" spans="1:11" ht="12.00" thickBot="1" customHeight="1">
      <c r="A13" s="22"/>
      <c r="B13" s="21" t="s">
        <v>25</v>
      </c>
      <c r="C13" s="22" t="s">
        <v>26</v>
      </c>
      <c r="D13" s="22"/>
      <c r="E13" s="22"/>
      <c r="F13" s="23">
        <v>3.000000</v>
      </c>
      <c r="G13" s="23"/>
      <c r="H13" s="24">
        <f ca="1">ROUND(SUM(INDIRECT(ADDRESS(ROW()+(-1), COLUMN()+(2), 1)),INDIRECT(ADDRESS(ROW()+(-2), COLUMN()+(2), 1)),INDIRECT(ADDRESS(ROW()+(-3), COLUMN()+(2), 1)),INDIRECT(ADDRESS(ROW()+(-4), COLUMN()+(2), 1)),INDIRECT(ADDRESS(ROW()+(-5), COLUMN()+(2), 1))), 2)</f>
        <v>135.040000</v>
      </c>
      <c r="I13" s="24"/>
      <c r="J13" s="24">
        <f ca="1">ROUND(INDIRECT(ADDRESS(ROW()+(0), COLUMN()+(-4), 1))*INDIRECT(ADDRESS(ROW()+(0), COLUMN()+(-2), 1))/100, 2)</f>
        <v>4.050000</v>
      </c>
      <c r="K13" s="24"/>
    </row>
    <row r="14" spans="1:11" ht="12.00" thickBot="1" customHeight="1">
      <c r="A14" s="6" t="s">
        <v>27</v>
      </c>
      <c r="B14" s="7"/>
      <c r="C14" s="7"/>
      <c r="D14" s="7"/>
      <c r="E14" s="7"/>
      <c r="F14" s="25"/>
      <c r="G14" s="25"/>
      <c r="H14" s="6" t="s">
        <v>28</v>
      </c>
      <c r="I14" s="6"/>
      <c r="J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139.090000</v>
      </c>
      <c r="K14" s="26"/>
    </row>
  </sheetData>
  <mergeCells count="38">
    <mergeCell ref="A1:K1"/>
    <mergeCell ref="A3:C3"/>
    <mergeCell ref="E3:F3"/>
    <mergeCell ref="G3:H3"/>
    <mergeCell ref="I3:J3"/>
    <mergeCell ref="A4:K4"/>
    <mergeCell ref="C7:E7"/>
    <mergeCell ref="F7:G7"/>
    <mergeCell ref="H7:I7"/>
    <mergeCell ref="J7:K7"/>
    <mergeCell ref="C8:E8"/>
    <mergeCell ref="F8:G8"/>
    <mergeCell ref="H8:I8"/>
    <mergeCell ref="J8:K8"/>
    <mergeCell ref="C9:E9"/>
    <mergeCell ref="F9:G9"/>
    <mergeCell ref="H9:I9"/>
    <mergeCell ref="J9:K9"/>
    <mergeCell ref="C10:E10"/>
    <mergeCell ref="F10:G10"/>
    <mergeCell ref="H10:I10"/>
    <mergeCell ref="J10:K10"/>
    <mergeCell ref="C11:E11"/>
    <mergeCell ref="F11:G11"/>
    <mergeCell ref="H11:I11"/>
    <mergeCell ref="J11:K11"/>
    <mergeCell ref="C12:E12"/>
    <mergeCell ref="F12:G12"/>
    <mergeCell ref="H12:I12"/>
    <mergeCell ref="J12:K12"/>
    <mergeCell ref="C13:E13"/>
    <mergeCell ref="F13:G13"/>
    <mergeCell ref="H13:I13"/>
    <mergeCell ref="J13:K13"/>
    <mergeCell ref="A14:E14"/>
    <mergeCell ref="F14:G14"/>
    <mergeCell ref="H14:I14"/>
    <mergeCell ref="J14:K14"/>
  </mergeCells>
  <pageMargins left="0.620079" right="0.472441" top="0.472441" bottom="0.472441" header="0.0" footer="0.0"/>
  <pageSetup paperSize="9" orientation="portrait"/>
  <rowBreaks count="0" manualBreakCount="0">
    </rowBreaks>
</worksheet>
</file>