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<sst xmlns="http://schemas.openxmlformats.org/spreadsheetml/2006/main" count="38" uniqueCount="38">
  <si>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</si>
  <si>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RPR011</t>
  </si>
  <si>
    <t xml:space="preserve">m²</t>
  </si>
  <si>
    <t xml:space="preserve">Revoque liso sobre paramento interior.</t>
  </si>
  <si>
    <r>
      <rPr>
        <sz val="8.25"/>
        <color rgb="FF000000"/>
        <rFont val="Arial"/>
        <family val="2"/>
      </rPr>
      <t xml:space="preserve">Revoque liso con acabado lavado realizado con mortero de cal sobre un paramento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</si>
  <si>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</si>
  <si>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</si>
  <si>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</si>
  <si>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</si>
  <si>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</si>
  <si>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</si>
  <si>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</si>
  <si>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mt09mor050d</t>
  </si>
  <si>
    <t xml:space="preserve">m³</t>
  </si>
  <si>
    <t xml:space="preserve">Mortero de cal aérea o apagada (1:4), confeccionado en obra.</t>
  </si>
  <si>
    <t xml:space="preserve">mt09mor050c</t>
  </si>
  <si>
    <t xml:space="preserve">m³</t>
  </si>
  <si>
    <t xml:space="preserve">Mortero de cal aérea o apagada (1:3), confeccionado en obra.</t>
  </si>
  <si>
    <t xml:space="preserve">mt09pmr010</t>
  </si>
  <si>
    <t xml:space="preserve">kg</t>
  </si>
  <si>
    <t xml:space="preserve">Pigmento para morteros y revoques.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</si>
  <si>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</si>
  <si>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</si>
  <si>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</si>
  <si>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</si>
  <si>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albañil especializado en trabajos de revoque.</t>
  </si>
  <si>
    <t xml:space="preserve">mo079</t>
  </si>
  <si>
    <t xml:space="preserve">h</t>
  </si>
  <si>
    <t xml:space="preserve">Medio oficial albañil especializado en trabajos de revoque.</t>
  </si>
  <si>
    <t xml:space="preserve">mo111</t>
  </si>
  <si>
    <t xml:space="preserve">h</t>
  </si>
  <si>
    <t xml:space="preserve">Ayudante de albañil especializado en trabajos de revoque.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</si>
  <si>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</si>
  <si>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</si>
  <si>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</si>
  <si>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</si>
  <si>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$ 13.155,86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</si>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</sst>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10.88" customWidth="1"/>
    <col min="5" max="5" width="55.76" customWidth="1"/>
    <col min="6" max="6" width="13.77" customWidth="1"/>
    <col min="7" max="7" width="16.66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</v>
      </c>
      <c r="G10" s="12">
        <v>2072.89</v>
      </c>
      <c r="H10" s="12">
        <f ca="1">ROUND(INDIRECT(ADDRESS(ROW()+(0), COLUMN()+(-2), 1))*INDIRECT(ADDRESS(ROW()+(0), COLUMN()+(-1), 1)), 2)</f>
        <v>20.73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2123.32</v>
      </c>
      <c r="H11" s="12">
        <f ca="1">ROUND(INDIRECT(ADDRESS(ROW()+(0), COLUMN()+(-2), 1))*INDIRECT(ADDRESS(ROW()+(0), COLUMN()+(-1), 1)), 2)</f>
        <v>14.86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</v>
      </c>
      <c r="G12" s="14">
        <v>151.31</v>
      </c>
      <c r="H12" s="14">
        <f ca="1">ROUND(INDIRECT(ADDRESS(ROW()+(0), COLUMN()+(-2), 1))*INDIRECT(ADDRESS(ROW()+(0), COLUMN()+(-1), 1)), 2)</f>
        <v>1.51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37.1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0.324</v>
      </c>
      <c r="G15" s="12">
        <v>33952.7</v>
      </c>
      <c r="H15" s="12">
        <f ca="1">ROUND(INDIRECT(ADDRESS(ROW()+(0), COLUMN()+(-2), 1))*INDIRECT(ADDRESS(ROW()+(0), COLUMN()+(-1), 1)), 2)</f>
        <v>11000.7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0.324</v>
      </c>
      <c r="G16" s="12">
        <v>25378.9</v>
      </c>
      <c r="H16" s="12">
        <f ca="1">ROUND(INDIRECT(ADDRESS(ROW()+(0), COLUMN()+(-2), 1))*INDIRECT(ADDRESS(ROW()+(0), COLUMN()+(-1), 1)), 2)</f>
        <v>8222.77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0.324</v>
      </c>
      <c r="G17" s="14">
        <v>25252.5</v>
      </c>
      <c r="H17" s="14">
        <f ca="1">ROUND(INDIRECT(ADDRESS(ROW()+(0), COLUMN()+(-2), 1))*INDIRECT(ADDRESS(ROW()+(0), COLUMN()+(-1), 1)), 2)</f>
        <v>8181.82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27405.3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27442.3</v>
      </c>
      <c r="H20" s="14">
        <f ca="1">ROUND(INDIRECT(ADDRESS(ROW()+(0), COLUMN()+(-2), 1))*INDIRECT(ADDRESS(ROW()+(0), COLUMN()+(-1), 1))/100, 2)</f>
        <v>548.85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27991.2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