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<sst xmlns="http://schemas.openxmlformats.org/spreadsheetml/2006/main" count="35" uniqueCount="35">
  <si>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</si>
  <si>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RME020</t>
  </si>
  <si>
    <t xml:space="preserve">m²</t>
  </si>
  <si>
    <t xml:space="preserve">Esmalte sintético para madera.</t>
  </si>
  <si>
    <r>
      <rPr>
        <sz val="8.25"/>
        <color rgb="FF000000"/>
        <rFont val="Arial"/>
        <family val="2"/>
      </rPr>
      <t xml:space="preserve">Aplicación manual de dos manos de esmalte sintético brillante para interior, color blanco, diluidas con un 5% a 15% de diluyente, (rendimiento: 0,067 l/m² cada mano); previa aplicación de una mano de imprimación selladora para interior y exterior, formulada con resinas alcídicas y pigmentos seleccionados, color blanco, para aplicar con brocha, rodillo o pistola, (rendimiento: 0,113 l/m²), sobre superficie de barandas o pasamanos de madera, en interiores. El precio incluye la protección de los elementos del entorno que puedan verse afectados durante los trabajos, pero no incluye la preparación del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</si>
  <si>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</si>
  <si>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</si>
  <si>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</si>
  <si>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</si>
  <si>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</si>
  <si>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</si>
  <si>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</si>
  <si>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mt27plj010a</t>
  </si>
  <si>
    <t xml:space="preserve">l</t>
  </si>
  <si>
    <t xml:space="preserve">Imprimación selladora para interior y exterior, formulada con resinas alcídicas y pigmentos seleccionados, color blanco, para aplicar con brocha, rodillo o pistola, con un contenido de sustancias orgánicas volátiles (VOC) &lt; 350 g/l, para aplicar con brocha, rodillo o pistola.</t>
  </si>
  <si>
    <t xml:space="preserve">mt27ess120a</t>
  </si>
  <si>
    <t xml:space="preserve">l</t>
  </si>
  <si>
    <t xml:space="preserve">Esmalte sintético brillante para interior, a base de resinas alcídicas y pigmentos, exento de plomo, color blanco, aplicado con brocha, rodillo o pistola, con un contenido de sustancias orgánicas volátiles (VOC) &lt; 300 g/l, Euroclase B-s1, d0 de reacción al fuego, para aplicar con brocha, rodillo o pistola.</t>
  </si>
  <si>
    <t xml:space="preserve">mt27lni004</t>
  </si>
  <si>
    <t xml:space="preserve">l</t>
  </si>
  <si>
    <t xml:space="preserve">Diluyente, a base de una mezcla de hidrocarburos alifáticos.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</si>
  <si>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</si>
  <si>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</si>
  <si>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</si>
  <si>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</si>
  <si>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</si>
  <si>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</si>
  <si>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</si>
  <si>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Medio 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</si>
  <si>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</si>
  <si>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</si>
  <si>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</si>
  <si>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</si>
  <si>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$ 7.397,80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</si>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</sst>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0.113</v>
      </c>
      <c r="G10" s="12">
        <v>247.67</v>
      </c>
      <c r="H10" s="12">
        <f ca="1">ROUND(INDIRECT(ADDRESS(ROW()+(0), COLUMN()+(-2), 1))*INDIRECT(ADDRESS(ROW()+(0), COLUMN()+(-1), 1)), 2)</f>
        <v>27.99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0.134</v>
      </c>
      <c r="G11" s="12">
        <v>366.53</v>
      </c>
      <c r="H11" s="12">
        <f ca="1">ROUND(INDIRECT(ADDRESS(ROW()+(0), COLUMN()+(-2), 1))*INDIRECT(ADDRESS(ROW()+(0), COLUMN()+(-1), 1)), 2)</f>
        <v>49.12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0.013</v>
      </c>
      <c r="G12" s="14">
        <v>57.02</v>
      </c>
      <c r="H12" s="14">
        <f ca="1">ROUND(INDIRECT(ADDRESS(ROW()+(0), COLUMN()+(-2), 1))*INDIRECT(ADDRESS(ROW()+(0), COLUMN()+(-1), 1)), 2)</f>
        <v>0.74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77.85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0.281</v>
      </c>
      <c r="G15" s="12">
        <v>33952.7</v>
      </c>
      <c r="H15" s="12">
        <f ca="1">ROUND(INDIRECT(ADDRESS(ROW()+(0), COLUMN()+(-2), 1))*INDIRECT(ADDRESS(ROW()+(0), COLUMN()+(-1), 1)), 2)</f>
        <v>9540.7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0.054</v>
      </c>
      <c r="G16" s="14">
        <v>25378.9</v>
      </c>
      <c r="H16" s="14">
        <f ca="1">ROUND(INDIRECT(ADDRESS(ROW()+(0), COLUMN()+(-2), 1))*INDIRECT(ADDRESS(ROW()+(0), COLUMN()+(-1), 1)), 2)</f>
        <v>1370.46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10911.2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10989</v>
      </c>
      <c r="H19" s="14">
        <f ca="1">ROUND(INDIRECT(ADDRESS(ROW()+(0), COLUMN()+(-2), 1))*INDIRECT(ADDRESS(ROW()+(0), COLUMN()+(-1), 1))/100, 2)</f>
        <v>219.78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11208.8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