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<sst xmlns="http://schemas.openxmlformats.org/spreadsheetml/2006/main" count="40" uniqueCount="40">
  <si>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</si>
  <si>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RKT010</t>
  </si>
  <si>
    <t xml:space="preserve">m²</t>
  </si>
  <si>
    <t xml:space="preserve">Revestimiento térmico y acústico con mortero ligero de cal y perlita, sobre paramento interior.</t>
  </si>
  <si>
    <r>
      <rPr>
        <sz val="8.25"/>
        <color rgb="FF000000"/>
        <rFont val="Arial"/>
        <family val="2"/>
      </rPr>
      <t xml:space="preserve">Revestimiento térmico y acústico continuo, de 20 mm de espesor, a buena vista, de mortero ligero de cal y perlita, aplicado mecánicamente, y acabado final con una capa de revoque fino de yeso de aplicación en capa fina C6, sobre paramento interior vertical, de hasta 3 m de altura. Incluso guardavivos de plástico y metal con perforaciones para la formación de aristas. El precio incluye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</si>
  <si>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</si>
  <si>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</si>
  <si>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</si>
  <si>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</si>
  <si>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</si>
  <si>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</si>
  <si>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</si>
  <si>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mt28mdb010d</t>
  </si>
  <si>
    <t xml:space="preserve">l</t>
  </si>
  <si>
    <t xml:space="preserve">Mortero ligero de cal y perlita, para aplicar mediante proyección mecánica.</t>
  </si>
  <si>
    <t xml:space="preserve">mt09pye010a</t>
  </si>
  <si>
    <t xml:space="preserve">m³</t>
  </si>
  <si>
    <t xml:space="preserve">Pasta de yeso para aplicación en capa fina C6.</t>
  </si>
  <si>
    <t xml:space="preserve">mt28vye010</t>
  </si>
  <si>
    <t xml:space="preserve">m</t>
  </si>
  <si>
    <t xml:space="preserve">Guardavivos de plástico y metal, estable a la acción de los sulfatos.</t>
  </si>
  <si>
    <t xml:space="preserve">Subtotal materiales:</t>
  </si>
  <si>
    <t xml:space="preserve">Equipo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</si>
  <si>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</si>
  <si>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</si>
  <si>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</si>
  <si>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equipo:</t>
  </si>
  <si>
    <t xml:space="preserve">Mano de obra</t>
  </si>
  <si>
    <t xml:space="preserve">mo033</t>
  </si>
  <si>
    <t xml:space="preserve">h</t>
  </si>
  <si>
    <t xml:space="preserve">Oficial yesero.</t>
  </si>
  <si>
    <t xml:space="preserve">mo071</t>
  </si>
  <si>
    <t xml:space="preserve">h</t>
  </si>
  <si>
    <t xml:space="preserve">Medio oficial yesero.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</si>
  <si>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</si>
  <si>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</si>
  <si>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</si>
  <si>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</si>
  <si>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$ 491,43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</si>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</sst>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9.18" customWidth="1"/>
    <col min="4" max="4" width="63.41" customWidth="1"/>
    <col min="5" max="5" width="13.09" customWidth="1"/>
    <col min="6" max="6" width="15.64" customWidth="1"/>
    <col min="7" max="7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11.24</v>
      </c>
      <c r="F10" s="12">
        <v>9.57</v>
      </c>
      <c r="G10" s="12">
        <f ca="1">ROUND(INDIRECT(ADDRESS(ROW()+(0), COLUMN()+(-2), 1))*INDIRECT(ADDRESS(ROW()+(0), COLUMN()+(-1), 1)), 2)</f>
        <v>107.57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0.003</v>
      </c>
      <c r="F11" s="12">
        <v>2178.05</v>
      </c>
      <c r="G11" s="12">
        <f ca="1">ROUND(INDIRECT(ADDRESS(ROW()+(0), COLUMN()+(-2), 1))*INDIRECT(ADDRESS(ROW()+(0), COLUMN()+(-1), 1)), 2)</f>
        <v>6.53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0.215</v>
      </c>
      <c r="F12" s="14">
        <v>4.17</v>
      </c>
      <c r="G12" s="14">
        <f ca="1">ROUND(INDIRECT(ADDRESS(ROW()+(0), COLUMN()+(-2), 1))*INDIRECT(ADDRESS(ROW()+(0), COLUMN()+(-1), 1)), 2)</f>
        <v>0.9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0.28</v>
      </c>
      <c r="F15" s="14">
        <v>2187.69</v>
      </c>
      <c r="G15" s="14">
        <f ca="1">ROUND(INDIRECT(ADDRESS(ROW()+(0), COLUMN()+(-2), 1))*INDIRECT(ADDRESS(ROW()+(0), COLUMN()+(-1), 1)), 2)</f>
        <v>612.55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612.55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0.126</v>
      </c>
      <c r="F18" s="12">
        <v>11912.7</v>
      </c>
      <c r="G18" s="12">
        <f ca="1">ROUND(INDIRECT(ADDRESS(ROW()+(0), COLUMN()+(-2), 1))*INDIRECT(ADDRESS(ROW()+(0), COLUMN()+(-1), 1)), 2)</f>
        <v>1501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0.068</v>
      </c>
      <c r="F19" s="14">
        <v>8905.02</v>
      </c>
      <c r="G19" s="14">
        <f ca="1">ROUND(INDIRECT(ADDRESS(ROW()+(0), COLUMN()+(-2), 1))*INDIRECT(ADDRESS(ROW()+(0), COLUMN()+(-1), 1)), 2)</f>
        <v>605.54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2106.54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2834.09</v>
      </c>
      <c r="G22" s="14">
        <f ca="1">ROUND(INDIRECT(ADDRESS(ROW()+(0), COLUMN()+(-2), 1))*INDIRECT(ADDRESS(ROW()+(0), COLUMN()+(-1), 1))/100, 2)</f>
        <v>56.68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2890.77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