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<sst xmlns="http://schemas.openxmlformats.org/spreadsheetml/2006/main" count="32" uniqueCount="32">
  <si>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</si>
  <si>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RBC040</t>
  </si>
  <si>
    <t xml:space="preserve">m²</t>
  </si>
  <si>
    <t xml:space="preserve">Capa decorativa de mortero de cemento fotocatalítico.</t>
  </si>
  <si>
    <r>
      <rPr>
        <sz val="8.25"/>
        <color rgb="FF000000"/>
        <rFont val="Arial"/>
        <family val="2"/>
      </rPr>
      <t xml:space="preserve">Revestimiento decorativo en fachadas y paramentos interiores, con </t>
    </r>
    <r>
      <rPr>
        <b/>
        <sz val="8.25"/>
        <color rgb="FF000000"/>
        <rFont val="Arial"/>
        <family val="2"/>
      </rPr>
      <t xml:space="preserve">mortero industrial para revoque fino en capa fina, tipo resistencia a compresión mayor o igual a 6 N/mm², de 5 mm de espesor, color blanco, acabado liso, a base de cemento TX, fotocatalítico, descontaminante y autolimpiable, i.active "FYM ITALCEMENTI GROUP"</t>
    </r>
    <r>
      <rPr>
        <sz val="8.25"/>
        <color rgb="FF000000"/>
        <rFont val="Arial"/>
        <family val="2"/>
      </rPr>
      <t xml:space="preserve">, para la realización de la capa de acabado en revestimientos continuos bicapa.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</si>
  <si>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</si>
  <si>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</si>
  <si>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</si>
  <si>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</si>
  <si>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</si>
  <si>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</si>
  <si>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</si>
  <si>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mt28mit050a</t>
  </si>
  <si>
    <t xml:space="preserve">kg</t>
  </si>
  <si>
    <t xml:space="preserve">Mortero industrial para revoque fino en capa fina, tipo resistencia a compresión mayor o igual a 6 N/mm², de 5 mm de espesor, color blanco, acabado liso, compuesto de cemento TX, fotocatalítico, descontaminante y autolimpiable, i.active "FYM ITALCEMENTI GROUP", polvo de mármol y aditivos orgánicos e inorgánicos.</t>
  </si>
  <si>
    <t xml:space="preserve">mt27wav020a</t>
  </si>
  <si>
    <t xml:space="preserve">m</t>
  </si>
  <si>
    <t xml:space="preserve">Cinta adhesiva de pintor.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</si>
  <si>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</si>
  <si>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</si>
  <si>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</si>
  <si>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</si>
  <si>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albañil especializado en trabajos de revoque.</t>
  </si>
  <si>
    <t xml:space="preserve">mo111</t>
  </si>
  <si>
    <t xml:space="preserve">h</t>
  </si>
  <si>
    <t xml:space="preserve">Ayudante de albañil especializado en trabajos de revoque.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</si>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</sst>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57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9.000000</v>
      </c>
      <c r="G10" s="11">
        <v>5.210000</v>
      </c>
      <c r="H10" s="11">
        <f ca="1">ROUND(INDIRECT(ADDRESS(ROW()+(0), COLUMN()+(-2), 1))*INDIRECT(ADDRESS(ROW()+(0), COLUMN()+(-1), 1)), 2)</f>
        <v>46.890000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0.990000</v>
      </c>
      <c r="H11" s="13">
        <f ca="1">ROUND(INDIRECT(ADDRESS(ROW()+(0), COLUMN()+(-2), 1))*INDIRECT(ADDRESS(ROW()+(0), COLUMN()+(-1), 1)), 2)</f>
        <v>0.990000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47.880000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0.325000</v>
      </c>
      <c r="G14" s="11">
        <v>169.730000</v>
      </c>
      <c r="H14" s="11">
        <f ca="1">ROUND(INDIRECT(ADDRESS(ROW()+(0), COLUMN()+(-2), 1))*INDIRECT(ADDRESS(ROW()+(0), COLUMN()+(-1), 1)), 2)</f>
        <v>55.160000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0.325000</v>
      </c>
      <c r="G15" s="13">
        <v>125.190000</v>
      </c>
      <c r="H15" s="13">
        <f ca="1">ROUND(INDIRECT(ADDRESS(ROW()+(0), COLUMN()+(-2), 1))*INDIRECT(ADDRESS(ROW()+(0), COLUMN()+(-1), 1)), 2)</f>
        <v>40.690000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95.850000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4.000000</v>
      </c>
      <c r="G18" s="13">
        <f ca="1">ROUND(SUM(INDIRECT(ADDRESS(ROW()+(-2), COLUMN()+(1), 1)),INDIRECT(ADDRESS(ROW()+(-6), COLUMN()+(1), 1))), 2)</f>
        <v>143.730000</v>
      </c>
      <c r="H18" s="13">
        <f ca="1">ROUND(INDIRECT(ADDRESS(ROW()+(0), COLUMN()+(-2), 1))*INDIRECT(ADDRESS(ROW()+(0), COLUMN()+(-1), 1))/100, 2)</f>
        <v>5.750000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149.480000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