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<sst xmlns="http://schemas.openxmlformats.org/spreadsheetml/2006/main" count="58" uniqueCount="58">
  <si>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</si>
  <si>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QLH010</t>
  </si>
  <si>
    <t xml:space="preserve">m²</t>
  </si>
  <si>
    <t xml:space="preserve">Lucernario transitable de baldosas de vidrio moldeado.</t>
  </si>
  <si>
    <r>
      <rPr>
        <sz val="8.25"/>
        <color rgb="FF000000"/>
        <rFont val="Arial"/>
        <family val="2"/>
      </rPr>
      <t xml:space="preserve">Lucernario transitable de baldosas de vidrio moldeado liso, incoloro, 190x190x80 mm, para tráfico peatonal.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</si>
  <si>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</si>
  <si>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</si>
  <si>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</si>
  <si>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</si>
  <si>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</si>
  <si>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</si>
  <si>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</si>
  <si>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mt21vmp010e</t>
  </si>
  <si>
    <t xml:space="preserve">Ud</t>
  </si>
  <si>
    <t xml:space="preserve">Ladrillo de vidrio moldeado liso, incoloro, 190x190x80 mm, para suelos con tráfico peatonal.</t>
  </si>
  <si>
    <t xml:space="preserve">mt10haf071akc</t>
  </si>
  <si>
    <t xml:space="preserve">m³</t>
  </si>
  <si>
    <t xml:space="preserve">Hormigón H-21, condición de exposición no agresiva, tamaño máximo del agregado 13,2 mm, ámbito de consistencia A-3, elaborado, según CIRSOC 201 1982.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</si>
  <si>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</si>
  <si>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</si>
  <si>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</si>
  <si>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</si>
  <si>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</si>
  <si>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</si>
  <si>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</si>
  <si>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</si>
  <si>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</si>
  <si>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</si>
  <si>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</si>
  <si>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</si>
  <si>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</si>
  <si>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</si>
  <si>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</si>
  <si>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</si>
  <si>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</si>
  <si>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</si>
  <si>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</si>
  <si>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</si>
  <si>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</si>
  <si>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</si>
  <si>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</si>
  <si>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</si>
  <si>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</si>
  <si>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</si>
  <si>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</si>
  <si>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</si>
  <si>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</si>
  <si>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</si>
  <si>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</si>
  <si>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</si>
  <si>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</si>
  <si>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</si>
  <si>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</si>
  <si>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</si>
  <si>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</si>
  <si>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</si>
  <si>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$ 57.165,53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</si>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</sst>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8.34" customWidth="1"/>
    <col min="5" max="5" width="11.22" customWidth="1"/>
    <col min="6" max="6" width="14.7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21</v>
      </c>
      <c r="F10" s="12">
        <v>142.95</v>
      </c>
      <c r="G10" s="12">
        <f ca="1">ROUND(INDIRECT(ADDRESS(ROW()+(0), COLUMN()+(-2), 1))*INDIRECT(ADDRESS(ROW()+(0), COLUMN()+(-1), 1)), 2)</f>
        <v>3001.95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0.019</v>
      </c>
      <c r="F11" s="12">
        <v>3266.91</v>
      </c>
      <c r="G11" s="12">
        <f ca="1">ROUND(INDIRECT(ADDRESS(ROW()+(0), COLUMN()+(-2), 1))*INDIRECT(ADDRESS(ROW()+(0), COLUMN()+(-1), 1)), 2)</f>
        <v>62.07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</v>
      </c>
      <c r="F12" s="12">
        <v>45.28</v>
      </c>
      <c r="G12" s="12">
        <f ca="1">ROUND(INDIRECT(ADDRESS(ROW()+(0), COLUMN()+(-2), 1))*INDIRECT(ADDRESS(ROW()+(0), COLUMN()+(-1), 1)), 2)</f>
        <v>588.64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1.47</v>
      </c>
      <c r="G13" s="12">
        <f ca="1">ROUND(INDIRECT(ADDRESS(ROW()+(0), COLUMN()+(-2), 1))*INDIRECT(ADDRESS(ROW()+(0), COLUMN()+(-1), 1)), 2)</f>
        <v>5.88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</v>
      </c>
      <c r="F14" s="12">
        <v>106.28</v>
      </c>
      <c r="G14" s="12">
        <f ca="1">ROUND(INDIRECT(ADDRESS(ROW()+(0), COLUMN()+(-2), 1))*INDIRECT(ADDRESS(ROW()+(0), COLUMN()+(-1), 1)), 2)</f>
        <v>2.13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31.48</v>
      </c>
      <c r="G15" s="12">
        <f ca="1">ROUND(INDIRECT(ADDRESS(ROW()+(0), COLUMN()+(-2), 1))*INDIRECT(ADDRESS(ROW()+(0), COLUMN()+(-1), 1)), 2)</f>
        <v>0.94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0.013</v>
      </c>
      <c r="F16" s="12">
        <v>323.67</v>
      </c>
      <c r="G16" s="12">
        <f ca="1">ROUND(INDIRECT(ADDRESS(ROW()+(0), COLUMN()+(-2), 1))*INDIRECT(ADDRESS(ROW()+(0), COLUMN()+(-1), 1)), 2)</f>
        <v>4.21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8037.81</v>
      </c>
      <c r="G17" s="12">
        <f ca="1">ROUND(INDIRECT(ADDRESS(ROW()+(0), COLUMN()+(-2), 1))*INDIRECT(ADDRESS(ROW()+(0), COLUMN()+(-1), 1)), 2)</f>
        <v>4018.91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14.9</v>
      </c>
      <c r="G18" s="14">
        <f ca="1">ROUND(INDIRECT(ADDRESS(ROW()+(0), COLUMN()+(-2), 1))*INDIRECT(ADDRESS(ROW()+(0), COLUMN()+(-1), 1)), 2)</f>
        <v>14.9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7699.63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0.001</v>
      </c>
      <c r="F21" s="14">
        <v>133919</v>
      </c>
      <c r="G21" s="14">
        <f ca="1">ROUND(INDIRECT(ADDRESS(ROW()+(0), COLUMN()+(-2), 1))*INDIRECT(ADDRESS(ROW()+(0), COLUMN()+(-1), 1)), 2)</f>
        <v>133.92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133.92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2.088</v>
      </c>
      <c r="F24" s="12">
        <v>33952.7</v>
      </c>
      <c r="G24" s="12">
        <f ca="1">ROUND(INDIRECT(ADDRESS(ROW()+(0), COLUMN()+(-2), 1))*INDIRECT(ADDRESS(ROW()+(0), COLUMN()+(-1), 1)), 2)</f>
        <v>70893.1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1.657</v>
      </c>
      <c r="F25" s="14">
        <v>24452.1</v>
      </c>
      <c r="G25" s="14">
        <f ca="1">ROUND(INDIRECT(ADDRESS(ROW()+(0), COLUMN()+(-2), 1))*INDIRECT(ADDRESS(ROW()+(0), COLUMN()+(-1), 1)), 2)</f>
        <v>40517.2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111410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119244</v>
      </c>
      <c r="G28" s="14">
        <f ca="1">ROUND(INDIRECT(ADDRESS(ROW()+(0), COLUMN()+(-2), 1))*INDIRECT(ADDRESS(ROW()+(0), COLUMN()+(-1), 1))/100, 2)</f>
        <v>2384.88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121629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