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<sst xmlns="http://schemas.openxmlformats.org/spreadsheetml/2006/main" count="32" uniqueCount="32">
  <si>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</si>
  <si>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QAF012</t>
  </si>
  <si>
    <t xml:space="preserve">m</t>
  </si>
  <si>
    <t xml:space="preserve">Junta estructural en techo. Impermeabilización con láminas de PVC.</t>
  </si>
  <si>
    <r>
      <rPr>
        <sz val="8.25"/>
        <color rgb="FF000000"/>
        <rFont val="Arial"/>
        <family val="2"/>
      </rPr>
      <t xml:space="preserve">Junta estructural en techo plano no transitable, no ventilado, con grava, tipo invertido. Impermeabilización: banda de refuerzo de membrana impermeabilizante preelaborada flexible de PVC-P, (fv), de 1,2 mm de espesor, con armadura de velo de fibra de vidrio, y con resistencia a la intemperie, colocada suelta sobre la capa separadora, formando un fuelle sin adherir en la zona de la junta; fondo de juntas para sellado en cordones de polietileno expandido, de 20 mm de diámetro; y banda de terminación de membrana impermeabilizante preelaborada flexible de PVC-P, (fv), de 1,2 mm de espesor, con armadura de velo de fibra de vidrio, y con resistencia a la intemperie fijada en solapes mediante soldadura térmica a la impermeabilización continua del techo,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</si>
  <si>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</si>
  <si>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</si>
  <si>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</si>
  <si>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</si>
  <si>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</si>
  <si>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</si>
  <si>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</si>
  <si>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mt15dan010c</t>
  </si>
  <si>
    <t xml:space="preserve">m²</t>
  </si>
  <si>
    <t xml:space="preserve">Membrana impermeabilizante preelaborada flexible de PVC-P, (fv), de 1,2 mm de espesor, con armadura de velo de fibra de vidrio, y con resistencia a la intemperie.</t>
  </si>
  <si>
    <t xml:space="preserve">mt15sja030bb</t>
  </si>
  <si>
    <t xml:space="preserve">m</t>
  </si>
  <si>
    <t xml:space="preserve">Fondo de juntas para sellado en cordones de polietileno expandido, de 20 mm de diámetro, para limitar la profundidad de la junta de contracción.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</si>
  <si>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</si>
  <si>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</si>
  <si>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</si>
  <si>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</si>
  <si>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</si>
  <si>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</si>
  <si>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</si>
  <si>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</si>
  <si>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</si>
  <si>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</si>
  <si>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</si>
  <si>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</si>
  <si>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$ 1.054,81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</si>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</sst>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443.28</v>
      </c>
      <c r="H10" s="12">
        <f ca="1">ROUND(INDIRECT(ADDRESS(ROW()+(0), COLUMN()+(-2), 1))*INDIRECT(ADDRESS(ROW()+(0), COLUMN()+(-1), 1)), 2)</f>
        <v>443.28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14</v>
      </c>
      <c r="H11" s="14">
        <f ca="1">ROUND(INDIRECT(ADDRESS(ROW()+(0), COLUMN()+(-2), 1))*INDIRECT(ADDRESS(ROW()+(0), COLUMN()+(-1), 1)), 2)</f>
        <v>14.7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457.98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0.13</v>
      </c>
      <c r="G14" s="12">
        <v>445.11</v>
      </c>
      <c r="H14" s="12">
        <f ca="1">ROUND(INDIRECT(ADDRESS(ROW()+(0), COLUMN()+(-2), 1))*INDIRECT(ADDRESS(ROW()+(0), COLUMN()+(-1), 1)), 2)</f>
        <v>57.86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</v>
      </c>
      <c r="G15" s="14">
        <v>331.94</v>
      </c>
      <c r="H15" s="14">
        <f ca="1">ROUND(INDIRECT(ADDRESS(ROW()+(0), COLUMN()+(-2), 1))*INDIRECT(ADDRESS(ROW()+(0), COLUMN()+(-1), 1)), 2)</f>
        <v>43.15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101.01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558.99</v>
      </c>
      <c r="H18" s="14">
        <f ca="1">ROUND(INDIRECT(ADDRESS(ROW()+(0), COLUMN()+(-2), 1))*INDIRECT(ADDRESS(ROW()+(0), COLUMN()+(-1), 1))/100, 2)</f>
        <v>11.18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570.17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