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<sst xmlns="http://schemas.openxmlformats.org/spreadsheetml/2006/main" count="55" uniqueCount="55">
  <si>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</si>
  <si>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</si>
  <si>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</si>
  <si>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techo plano no transitable, no ventilado, Deck. Impermeabilización con membranas preelaboradas asfálticas.</t>
  </si>
  <si>
    <r>
      <rPr>
        <sz val="8.25"/>
        <color rgb="FF000000"/>
        <rFont val="Arial"/>
        <family val="2"/>
      </rPr>
      <t xml:space="preserve">Pasillo técnico peatonal en techo plano no transitable, no ventilado,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roca; IMPERMEABILIZACIÓN: tipo monocapa, no adherida, formada por una membrana preelaborada de betún modificado con elastómero SBS, masa nominal 3 kg/m², con armadura de fieltro de poliéster reforzado y estabilizado de 150 g/m²; FIJACIONES MECÁNICAS: tornillos de acero de 6 mm de diámetro y 65 mm de longitud, con tratamiento anticorrosión, tarugo y arandela de reparto de 40x40 mm (3 ud/m²) y CAPA DE PROTECCIÓN: membrana preelaborada de betún modificado con elastómero SBS, masa nominal 3 kg/m²,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</si>
  <si>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</si>
  <si>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</si>
  <si>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</si>
  <si>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</si>
  <si>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</si>
  <si>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</si>
  <si>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</si>
  <si>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</si>
  <si>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</si>
  <si>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</si>
  <si>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</si>
  <si>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</si>
  <si>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Euroclase A1 de reacción al fuego,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</si>
  <si>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</si>
  <si>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</si>
  <si>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chapa metálica (techos deck).</t>
  </si>
  <si>
    <t xml:space="preserve">mt14lga010ia</t>
  </si>
  <si>
    <t xml:space="preserve">m²</t>
  </si>
  <si>
    <t xml:space="preserve">Membrana preelaborada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</si>
  <si>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</si>
  <si>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</si>
  <si>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de 6 mm de diámetro y 65 mm de longitud, con tratamiento anticorrosión, tarugo y arandela de reparto de 40x40 mm.</t>
  </si>
  <si>
    <t xml:space="preserve">mt14lga010qa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</si>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</sst>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77.48</v>
      </c>
      <c r="H10" s="12">
        <f ca="1">ROUND(INDIRECT(ADDRESS(ROW()+(0), COLUMN()+(-2), 1))*INDIRECT(ADDRESS(ROW()+(0), COLUMN()+(-1), 1)), 2)</f>
        <v>85.23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4298.32</v>
      </c>
      <c r="H11" s="12">
        <f ca="1">ROUND(INDIRECT(ADDRESS(ROW()+(0), COLUMN()+(-2), 1))*INDIRECT(ADDRESS(ROW()+(0), COLUMN()+(-1), 1)), 2)</f>
        <v>4513.24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10.83</v>
      </c>
      <c r="H12" s="12">
        <f ca="1">ROUND(INDIRECT(ADDRESS(ROW()+(0), COLUMN()+(-2), 1))*INDIRECT(ADDRESS(ROW()+(0), COLUMN()+(-1), 1)), 2)</f>
        <v>10.83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469.21</v>
      </c>
      <c r="H13" s="12">
        <f ca="1">ROUND(INDIRECT(ADDRESS(ROW()+(0), COLUMN()+(-2), 1))*INDIRECT(ADDRESS(ROW()+(0), COLUMN()+(-1), 1)), 2)</f>
        <v>516.13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12.17</v>
      </c>
      <c r="H14" s="12">
        <f ca="1">ROUND(INDIRECT(ADDRESS(ROW()+(0), COLUMN()+(-2), 1))*INDIRECT(ADDRESS(ROW()+(0), COLUMN()+(-1), 1)), 2)</f>
        <v>36.51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387.84</v>
      </c>
      <c r="H15" s="14">
        <f ca="1">ROUND(INDIRECT(ADDRESS(ROW()+(0), COLUMN()+(-2), 1))*INDIRECT(ADDRESS(ROW()+(0), COLUMN()+(-1), 1)), 2)</f>
        <v>387.84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5549.78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0.162</v>
      </c>
      <c r="G18" s="12">
        <v>457.6</v>
      </c>
      <c r="H18" s="12">
        <f ca="1">ROUND(INDIRECT(ADDRESS(ROW()+(0), COLUMN()+(-2), 1))*INDIRECT(ADDRESS(ROW()+(0), COLUMN()+(-1), 1)), 2)</f>
        <v>74.13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0.162</v>
      </c>
      <c r="G19" s="12">
        <v>331.94</v>
      </c>
      <c r="H19" s="12">
        <f ca="1">ROUND(INDIRECT(ADDRESS(ROW()+(0), COLUMN()+(-2), 1))*INDIRECT(ADDRESS(ROW()+(0), COLUMN()+(-1), 1)), 2)</f>
        <v>53.77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0.054</v>
      </c>
      <c r="G20" s="12">
        <v>457.6</v>
      </c>
      <c r="H20" s="12">
        <f ca="1">ROUND(INDIRECT(ADDRESS(ROW()+(0), COLUMN()+(-2), 1))*INDIRECT(ADDRESS(ROW()+(0), COLUMN()+(-1), 1)), 2)</f>
        <v>24.71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0.054</v>
      </c>
      <c r="G21" s="12">
        <v>331.94</v>
      </c>
      <c r="H21" s="12">
        <f ca="1">ROUND(INDIRECT(ADDRESS(ROW()+(0), COLUMN()+(-2), 1))*INDIRECT(ADDRESS(ROW()+(0), COLUMN()+(-1), 1)), 2)</f>
        <v>17.92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0.184</v>
      </c>
      <c r="G22" s="12">
        <v>445.11</v>
      </c>
      <c r="H22" s="12">
        <f ca="1">ROUND(INDIRECT(ADDRESS(ROW()+(0), COLUMN()+(-2), 1))*INDIRECT(ADDRESS(ROW()+(0), COLUMN()+(-1), 1)), 2)</f>
        <v>81.9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0.184</v>
      </c>
      <c r="G23" s="14">
        <v>331.94</v>
      </c>
      <c r="H23" s="14">
        <f ca="1">ROUND(INDIRECT(ADDRESS(ROW()+(0), COLUMN()+(-2), 1))*INDIRECT(ADDRESS(ROW()+(0), COLUMN()+(-1), 1)), 2)</f>
        <v>61.08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313.51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5863.29</v>
      </c>
      <c r="H26" s="14">
        <f ca="1">ROUND(INDIRECT(ADDRESS(ROW()+(0), COLUMN()+(-2), 1))*INDIRECT(ADDRESS(ROW()+(0), COLUMN()+(-1), 1))/100, 2)</f>
        <v>117.27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5980.56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