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<sst xmlns="http://schemas.openxmlformats.org/spreadsheetml/2006/main" count="73" uniqueCount="73">
  <si>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</si>
  <si>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QAB310</t>
  </si>
  <si>
    <t xml:space="preserve">m²</t>
  </si>
  <si>
    <t xml:space="preserve">Techo plano transitable, no ventilado, con piso fijo, para tráfico rodado. Impermeabilización con membranas preelaboradas asfálticas.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</si>
  <si>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fajas para reglado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membrana preelaborada de betún modificado con elastómero SBS, masa nominal 4,8 kg/m², con armadura de fieltro de poliéster no tejido de 160 g/m², mejorada con membrana preelaborada de betún aditivado con plastómero APP,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</si>
  <si>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</si>
  <si>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</si>
  <si>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</si>
  <si>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</si>
  <si>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</si>
  <si>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</si>
  <si>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</si>
  <si>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</si>
  <si>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</si>
  <si>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</si>
  <si>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mt01arl030ab</t>
  </si>
  <si>
    <t xml:space="preserve">m³</t>
  </si>
  <si>
    <t xml:space="preserve">Arcilla expandida, suministrada en sacos Big Bag.</t>
  </si>
  <si>
    <t xml:space="preserve">mt08cem000g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</si>
  <si>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</si>
  <si>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</si>
  <si>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</si>
  <si>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</si>
  <si>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</si>
  <si>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</si>
  <si>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</si>
  <si>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</si>
  <si>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mt01arg005a</t>
  </si>
  <si>
    <t xml:space="preserve">t</t>
  </si>
  <si>
    <t xml:space="preserve">Arena de cantera, para mortero preparado en obra.</t>
  </si>
  <si>
    <t xml:space="preserve">mt14lba010s</t>
  </si>
  <si>
    <t xml:space="preserve">m²</t>
  </si>
  <si>
    <t xml:space="preserve">Membrana preelaborada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</si>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</sst>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1.14</v>
      </c>
      <c r="H10" s="12">
        <f ca="1">ROUND(INDIRECT(ADDRESS(ROW()+(0), COLUMN()+(-2), 1))*INDIRECT(ADDRESS(ROW()+(0), COLUMN()+(-1), 1)), 2)</f>
        <v>3.42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1106.35</v>
      </c>
      <c r="H11" s="12">
        <f ca="1">ROUND(INDIRECT(ADDRESS(ROW()+(0), COLUMN()+(-2), 1))*INDIRECT(ADDRESS(ROW()+(0), COLUMN()+(-1), 1)), 2)</f>
        <v>116.17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2.35</v>
      </c>
      <c r="H12" s="12">
        <f ca="1">ROUND(INDIRECT(ADDRESS(ROW()+(0), COLUMN()+(-2), 1))*INDIRECT(ADDRESS(ROW()+(0), COLUMN()+(-1), 1)), 2)</f>
        <v>58.75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12.28</v>
      </c>
      <c r="H13" s="12">
        <f ca="1">ROUND(INDIRECT(ADDRESS(ROW()+(0), COLUMN()+(-2), 1))*INDIRECT(ADDRESS(ROW()+(0), COLUMN()+(-1), 1)), 2)</f>
        <v>0.14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90.66</v>
      </c>
      <c r="H14" s="12">
        <f ca="1">ROUND(INDIRECT(ADDRESS(ROW()+(0), COLUMN()+(-2), 1))*INDIRECT(ADDRESS(ROW()+(0), COLUMN()+(-1), 1)), 2)</f>
        <v>0.91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158.44</v>
      </c>
      <c r="H15" s="12">
        <f ca="1">ROUND(INDIRECT(ADDRESS(ROW()+(0), COLUMN()+(-2), 1))*INDIRECT(ADDRESS(ROW()+(0), COLUMN()+(-1), 1)), 2)</f>
        <v>5.23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521.7</v>
      </c>
      <c r="H16" s="12">
        <f ca="1">ROUND(INDIRECT(ADDRESS(ROW()+(0), COLUMN()+(-2), 1))*INDIRECT(ADDRESS(ROW()+(0), COLUMN()+(-1), 1)), 2)</f>
        <v>573.87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170.29</v>
      </c>
      <c r="H17" s="12">
        <f ca="1">ROUND(INDIRECT(ADDRESS(ROW()+(0), COLUMN()+(-2), 1))*INDIRECT(ADDRESS(ROW()+(0), COLUMN()+(-1), 1)), 2)</f>
        <v>187.32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99.09</v>
      </c>
      <c r="H18" s="12">
        <f ca="1">ROUND(INDIRECT(ADDRESS(ROW()+(0), COLUMN()+(-2), 1))*INDIRECT(ADDRESS(ROW()+(0), COLUMN()+(-1), 1)), 2)</f>
        <v>29.73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474.6</v>
      </c>
      <c r="H19" s="14">
        <f ca="1">ROUND(INDIRECT(ADDRESS(ROW()+(0), COLUMN()+(-2), 1))*INDIRECT(ADDRESS(ROW()+(0), COLUMN()+(-1), 1)), 2)</f>
        <v>87.33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1062.87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1806.02</v>
      </c>
      <c r="H22" s="12">
        <f ca="1">ROUND(INDIRECT(ADDRESS(ROW()+(0), COLUMN()+(-2), 1))*INDIRECT(ADDRESS(ROW()+(0), COLUMN()+(-1), 1)), 2)</f>
        <v>12.64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372.72</v>
      </c>
      <c r="H23" s="12">
        <f ca="1">ROUND(INDIRECT(ADDRESS(ROW()+(0), COLUMN()+(-2), 1))*INDIRECT(ADDRESS(ROW()+(0), COLUMN()+(-1), 1)), 2)</f>
        <v>1.12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37.76</v>
      </c>
      <c r="H24" s="14">
        <f ca="1">ROUND(INDIRECT(ADDRESS(ROW()+(0), COLUMN()+(-2), 1))*INDIRECT(ADDRESS(ROW()+(0), COLUMN()+(-1), 1)), 2)</f>
        <v>3.1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16.86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0.313</v>
      </c>
      <c r="G27" s="12">
        <v>445.11</v>
      </c>
      <c r="H27" s="12">
        <f ca="1">ROUND(INDIRECT(ADDRESS(ROW()+(0), COLUMN()+(-2), 1))*INDIRECT(ADDRESS(ROW()+(0), COLUMN()+(-1), 1)), 2)</f>
        <v>139.32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0.637</v>
      </c>
      <c r="G28" s="12">
        <v>319.35</v>
      </c>
      <c r="H28" s="12">
        <f ca="1">ROUND(INDIRECT(ADDRESS(ROW()+(0), COLUMN()+(-2), 1))*INDIRECT(ADDRESS(ROW()+(0), COLUMN()+(-1), 1)), 2)</f>
        <v>203.43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0.108</v>
      </c>
      <c r="G29" s="12">
        <v>445.11</v>
      </c>
      <c r="H29" s="12">
        <f ca="1">ROUND(INDIRECT(ADDRESS(ROW()+(0), COLUMN()+(-2), 1))*INDIRECT(ADDRESS(ROW()+(0), COLUMN()+(-1), 1)), 2)</f>
        <v>48.07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0.108</v>
      </c>
      <c r="G30" s="14">
        <v>331.94</v>
      </c>
      <c r="H30" s="14">
        <f ca="1">ROUND(INDIRECT(ADDRESS(ROW()+(0), COLUMN()+(-2), 1))*INDIRECT(ADDRESS(ROW()+(0), COLUMN()+(-1), 1)), 2)</f>
        <v>35.85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426.67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1506.4</v>
      </c>
      <c r="H33" s="14">
        <f ca="1">ROUND(INDIRECT(ADDRESS(ROW()+(0), COLUMN()+(-2), 1))*INDIRECT(ADDRESS(ROW()+(0), COLUMN()+(-1), 1))/100, 2)</f>
        <v>30.13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1536.53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