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<sst xmlns="http://schemas.openxmlformats.org/spreadsheetml/2006/main" count="44" uniqueCount="44">
  <si>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</si>
  <si>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PPM010</t>
  </si>
  <si>
    <t xml:space="preserve">Ud</t>
  </si>
  <si>
    <t xml:space="preserve">Puerta de interior de madera.</t>
  </si>
  <si>
    <r>
      <rPr>
        <sz val="7.80"/>
        <color rgb="FF000000"/>
        <rFont val="Arial"/>
        <family val="2"/>
      </rPr>
      <t xml:space="preserve">Puerta de interior </t>
    </r>
    <r>
      <rPr>
        <b/>
        <sz val="7.80"/>
        <color rgb="FF000000"/>
        <rFont val="Arial"/>
        <family val="2"/>
      </rPr>
      <t xml:space="preserve">ciega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una hoja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203x82,5x3,5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de tablero de fibras acabado en melamina de color blanco, con alma alveolar de papel kraft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maciza; tapajuntas del mismo material y acabado que la hoja</t>
    </r>
    <r>
      <rPr>
        <sz val="7.80"/>
        <color rgb="FF000000"/>
        <rFont val="Arial"/>
        <family val="2"/>
      </rPr>
      <t xml:space="preserve">; con herrajes de colgar y de cierre.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</si>
  <si>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</si>
  <si>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</si>
  <si>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</si>
  <si>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</si>
  <si>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</si>
  <si>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</si>
  <si>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</si>
  <si>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</si>
  <si>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</si>
  <si>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mt22pxh025aa</t>
  </si>
  <si>
    <t xml:space="preserve">Ud</t>
  </si>
  <si>
    <t xml:space="preserve">Puerta de interior ciega hueca, de tablero de fibras acabado en melamina de color blanco, con alma alveolar de papel kraft, de 203x82,5x3,5 cm.</t>
  </si>
  <si>
    <t xml:space="preserve">mt22ata015pb</t>
  </si>
  <si>
    <t xml:space="preserve">m</t>
  </si>
  <si>
    <t xml:space="preserve">Tapajuntas de MDF, con acabado en melamina, de color blanco, 70x10 mm.</t>
  </si>
  <si>
    <t xml:space="preserve">mt23ibl010p</t>
  </si>
  <si>
    <t xml:space="preserve">Ud</t>
  </si>
  <si>
    <t xml:space="preserve">Pernio de 100x58 mm, con remate, en latón negro brillo, para puerta de interior.</t>
  </si>
  <si>
    <t xml:space="preserve">mt23ppb031</t>
  </si>
  <si>
    <t xml:space="preserve">Ud</t>
  </si>
  <si>
    <t xml:space="preserve">Tornillo de latón 21/35 mm.</t>
  </si>
  <si>
    <t xml:space="preserve">mt23ppb200</t>
  </si>
  <si>
    <t xml:space="preserve">Ud</t>
  </si>
  <si>
    <t xml:space="preserve">Cerradura de embutir, frente, accesorios y tornillos de atado, para puerta de interior.</t>
  </si>
  <si>
    <t xml:space="preserve">mt23hbl010aa</t>
  </si>
  <si>
    <t xml:space="preserve">Ud</t>
  </si>
  <si>
    <t xml:space="preserve">Juego de manija y escudo largo de latón negro brillo, serie básica, para puerta de interior.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</si>
  <si>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</si>
  <si>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</si>
  <si>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</si>
  <si>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</si>
  <si>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</si>
  <si>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</si>
  <si>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</si>
  <si>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</si>
  <si>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</si>
  <si>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</si>
  <si>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$ 87,65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</si>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</sst>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29" customWidth="1"/>
    <col min="5" max="5" width="25.50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149.510000</v>
      </c>
      <c r="J8" s="16"/>
      <c r="K8" s="16">
        <f ca="1">ROUND(INDIRECT(ADDRESS(ROW()+(0), COLUMN()+(-4), 1))*INDIRECT(ADDRESS(ROW()+(0), COLUMN()+(-2), 1)), 2)</f>
        <v>149.510000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275.270000</v>
      </c>
      <c r="J9" s="20"/>
      <c r="K9" s="20">
        <f ca="1">ROUND(INDIRECT(ADDRESS(ROW()+(0), COLUMN()+(-4), 1))*INDIRECT(ADDRESS(ROW()+(0), COLUMN()+(-2), 1)), 2)</f>
        <v>275.270000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10.400000</v>
      </c>
      <c r="H10" s="19"/>
      <c r="I10" s="20">
        <v>8.170000</v>
      </c>
      <c r="J10" s="20"/>
      <c r="K10" s="20">
        <f ca="1">ROUND(INDIRECT(ADDRESS(ROW()+(0), COLUMN()+(-4), 1))*INDIRECT(ADDRESS(ROW()+(0), COLUMN()+(-2), 1)), 2)</f>
        <v>84.970000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4.740000</v>
      </c>
      <c r="J11" s="20"/>
      <c r="K11" s="20">
        <f ca="1">ROUND(INDIRECT(ADDRESS(ROW()+(0), COLUMN()+(-4), 1))*INDIRECT(ADDRESS(ROW()+(0), COLUMN()+(-2), 1)), 2)</f>
        <v>14.220000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0.390000</v>
      </c>
      <c r="J12" s="20"/>
      <c r="K12" s="20">
        <f ca="1">ROUND(INDIRECT(ADDRESS(ROW()+(0), COLUMN()+(-4), 1))*INDIRECT(ADDRESS(ROW()+(0), COLUMN()+(-2), 1)), 2)</f>
        <v>7.020000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72.570000</v>
      </c>
      <c r="J13" s="20"/>
      <c r="K13" s="20">
        <f ca="1">ROUND(INDIRECT(ADDRESS(ROW()+(0), COLUMN()+(-4), 1))*INDIRECT(ADDRESS(ROW()+(0), COLUMN()+(-2), 1)), 2)</f>
        <v>72.570000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52.220000</v>
      </c>
      <c r="J14" s="20"/>
      <c r="K14" s="20">
        <f ca="1">ROUND(INDIRECT(ADDRESS(ROW()+(0), COLUMN()+(-4), 1))*INDIRECT(ADDRESS(ROW()+(0), COLUMN()+(-2), 1)), 2)</f>
        <v>52.220000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0.963000</v>
      </c>
      <c r="H15" s="19"/>
      <c r="I15" s="20">
        <v>62.930000</v>
      </c>
      <c r="J15" s="20"/>
      <c r="K15" s="20">
        <f ca="1">ROUND(INDIRECT(ADDRESS(ROW()+(0), COLUMN()+(-4), 1))*INDIRECT(ADDRESS(ROW()+(0), COLUMN()+(-2), 1)), 2)</f>
        <v>60.600000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0.963000</v>
      </c>
      <c r="H16" s="23"/>
      <c r="I16" s="24">
        <v>43.680000</v>
      </c>
      <c r="J16" s="24"/>
      <c r="K16" s="24">
        <f ca="1">ROUND(INDIRECT(ADDRESS(ROW()+(0), COLUMN()+(-4), 1))*INDIRECT(ADDRESS(ROW()+(0), COLUMN()+(-2), 1)), 2)</f>
        <v>42.060000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4"/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758.440000</v>
      </c>
      <c r="J17" s="16"/>
      <c r="K17" s="16">
        <f ca="1">ROUND(INDIRECT(ADDRESS(ROW()+(0), COLUMN()+(-4), 1))*INDIRECT(ADDRESS(ROW()+(0), COLUMN()+(-2), 1))/100, 2)</f>
        <v>15.170000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3"/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773.610000</v>
      </c>
      <c r="J18" s="24"/>
      <c r="K18" s="24">
        <f ca="1">ROUND(INDIRECT(ADDRESS(ROW()+(0), COLUMN()+(-4), 1))*INDIRECT(ADDRESS(ROW()+(0), COLUMN()+(-2), 1))/100, 2)</f>
        <v>23.210000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25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796.820000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A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