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<sst xmlns="http://schemas.openxmlformats.org/spreadsheetml/2006/main" count="41" uniqueCount="41">
  <si>
    <t xml:space="preserve"/>
  </si>
  <si>
    <t xml:space="preserve">PMA010</t>
  </si>
  <si>
    <t xml:space="preserve">Ud</t>
  </si>
  <si>
    <t xml:space="preserve">Mampara de acero.</t>
  </si>
  <si>
    <r>
      <rPr>
        <sz val="7.80"/>
        <color rgb="FF000000"/>
        <rFont val="Arial"/>
        <family val="2"/>
      </rPr>
      <t xml:space="preserve">Tabique desmontable formada por </t>
    </r>
    <r>
      <rPr>
        <b/>
        <sz val="7.80"/>
        <color rgb="FF000000"/>
        <rFont val="Arial"/>
        <family val="2"/>
      </rPr>
      <t xml:space="preserve">mampara acristalada de 4x2,9 m con luna pulida incolora y perfilería de acero galvanizado natural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puerta de interior de acero galvanizado de 2,10x0,90 m y remate superior de acero galvanizado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</si>
  <si>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</si>
  <si>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</si>
  <si>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</si>
  <si>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</si>
  <si>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</si>
  <si>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</si>
  <si>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mt26mac010a</t>
  </si>
  <si>
    <t xml:space="preserve">m²</t>
  </si>
  <si>
    <t xml:space="preserve">Panel ciego machihembrado para mamparas, formado por dos chapas de acero galvanizado con aislamiento intermedio de lana mineral de conductividad térmica 0,039 W/(mK).</t>
  </si>
  <si>
    <t xml:space="preserve">mt26mac020a</t>
  </si>
  <si>
    <t xml:space="preserve">m</t>
  </si>
  <si>
    <t xml:space="preserve">Perfil en "U" de acero galvanizado para mamparas.</t>
  </si>
  <si>
    <t xml:space="preserve">mt26mac030a</t>
  </si>
  <si>
    <t xml:space="preserve">m</t>
  </si>
  <si>
    <t xml:space="preserve">Zócalo de acero galvanizado para mamparas.</t>
  </si>
  <si>
    <t xml:space="preserve">mt21vpi010d</t>
  </si>
  <si>
    <t xml:space="preserve">m²</t>
  </si>
  <si>
    <t xml:space="preserve">Luna pulida incolora, 8 mm.</t>
  </si>
  <si>
    <t xml:space="preserve">mt26mac040</t>
  </si>
  <si>
    <t xml:space="preserve">m</t>
  </si>
  <si>
    <t xml:space="preserve">Perfil de aluminio lacado para recibido del vidrio en mamparas.</t>
  </si>
  <si>
    <t xml:space="preserve">mt26mac050a</t>
  </si>
  <si>
    <t xml:space="preserve">Ud</t>
  </si>
  <si>
    <t xml:space="preserve">Puerta sencilla de una hoja de acero galvanizado para colocar en mamparas, incluso parte proporcional de herrajes.</t>
  </si>
  <si>
    <t xml:space="preserve">mo010</t>
  </si>
  <si>
    <t xml:space="preserve">h</t>
  </si>
  <si>
    <t xml:space="preserve">Oficial colocador.</t>
  </si>
  <si>
    <t xml:space="preserve">mo078</t>
  </si>
  <si>
    <t xml:space="preserve">h</t>
  </si>
  <si>
    <t xml:space="preserve">Medio oficial colocador.</t>
  </si>
  <si>
    <t xml:space="preserve">%</t>
  </si>
  <si>
    <t xml:space="preserve">Medios auxiliares</t>
  </si>
  <si>
    <t xml:space="preserve">%</t>
  </si>
  <si>
    <t xml:space="preserve">Costos indirectos</t>
  </si>
  <si>
    <t xml:space="preserve">Coste de mantenimiento decenal: $ 1.124,67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</si>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</sst>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4.66" customWidth="1"/>
    <col min="4" max="4" width="20.40" customWidth="1"/>
    <col min="5" max="5" width="34.97" customWidth="1"/>
    <col min="6" max="6" width="7.29" customWidth="1"/>
    <col min="7" max="7" width="6.41" customWidth="1"/>
    <col min="8" max="8" width="0.73" customWidth="1"/>
    <col min="9" max="9" width="12.97" customWidth="1"/>
    <col min="10" max="10" width="0.58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2.250000</v>
      </c>
      <c r="H8" s="14"/>
      <c r="I8" s="16">
        <v>489.510000</v>
      </c>
      <c r="J8" s="16"/>
      <c r="K8" s="16">
        <f ca="1">ROUND(INDIRECT(ADDRESS(ROW()+(0), COLUMN()+(-4), 1))*INDIRECT(ADDRESS(ROW()+(0), COLUMN()+(-2), 1)), 2)</f>
        <v>1101.400000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5.900000</v>
      </c>
      <c r="H9" s="19"/>
      <c r="I9" s="20">
        <v>25.930000</v>
      </c>
      <c r="J9" s="20"/>
      <c r="K9" s="20">
        <f ca="1">ROUND(INDIRECT(ADDRESS(ROW()+(0), COLUMN()+(-4), 1))*INDIRECT(ADDRESS(ROW()+(0), COLUMN()+(-2), 1)), 2)</f>
        <v>152.990000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3.000000</v>
      </c>
      <c r="H10" s="19"/>
      <c r="I10" s="20">
        <v>26.940000</v>
      </c>
      <c r="J10" s="20"/>
      <c r="K10" s="20">
        <f ca="1">ROUND(INDIRECT(ADDRESS(ROW()+(0), COLUMN()+(-4), 1))*INDIRECT(ADDRESS(ROW()+(0), COLUMN()+(-2), 1)), 2)</f>
        <v>80.820000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6.300000</v>
      </c>
      <c r="H11" s="19"/>
      <c r="I11" s="20">
        <v>196.030000</v>
      </c>
      <c r="J11" s="20"/>
      <c r="K11" s="20">
        <f ca="1">ROUND(INDIRECT(ADDRESS(ROW()+(0), COLUMN()+(-4), 1))*INDIRECT(ADDRESS(ROW()+(0), COLUMN()+(-2), 1)), 2)</f>
        <v>1234.990000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14.400000</v>
      </c>
      <c r="H12" s="19"/>
      <c r="I12" s="20">
        <v>35.460000</v>
      </c>
      <c r="J12" s="20"/>
      <c r="K12" s="20">
        <f ca="1">ROUND(INDIRECT(ADDRESS(ROW()+(0), COLUMN()+(-4), 1))*INDIRECT(ADDRESS(ROW()+(0), COLUMN()+(-2), 1)), 2)</f>
        <v>510.620000</v>
      </c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1.000000</v>
      </c>
      <c r="H13" s="19"/>
      <c r="I13" s="20">
        <v>2176.190000</v>
      </c>
      <c r="J13" s="20"/>
      <c r="K13" s="20">
        <f ca="1">ROUND(INDIRECT(ADDRESS(ROW()+(0), COLUMN()+(-4), 1))*INDIRECT(ADDRESS(ROW()+(0), COLUMN()+(-2), 1)), 2)</f>
        <v>2176.190000</v>
      </c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6.437000</v>
      </c>
      <c r="H14" s="19"/>
      <c r="I14" s="20">
        <v>63.870000</v>
      </c>
      <c r="J14" s="20"/>
      <c r="K14" s="20">
        <f ca="1">ROUND(INDIRECT(ADDRESS(ROW()+(0), COLUMN()+(-4), 1))*INDIRECT(ADDRESS(ROW()+(0), COLUMN()+(-2), 1)), 2)</f>
        <v>411.130000</v>
      </c>
    </row>
    <row r="15" spans="1:11" ht="12.0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3">
        <v>6.437000</v>
      </c>
      <c r="H15" s="23"/>
      <c r="I15" s="24">
        <v>43.360000</v>
      </c>
      <c r="J15" s="24"/>
      <c r="K15" s="24">
        <f ca="1">ROUND(INDIRECT(ADDRESS(ROW()+(0), COLUMN()+(-4), 1))*INDIRECT(ADDRESS(ROW()+(0), COLUMN()+(-2), 1)), 2)</f>
        <v>279.110000</v>
      </c>
    </row>
    <row r="16" spans="1:11" ht="12.00" thickBot="1" customHeight="1">
      <c r="A16" s="17"/>
      <c r="B16" s="12" t="s">
        <v>35</v>
      </c>
      <c r="C16" s="10" t="s">
        <v>36</v>
      </c>
      <c r="D16" s="10"/>
      <c r="E16" s="10"/>
      <c r="F16" s="10"/>
      <c r="G16" s="14">
        <v>2.000000</v>
      </c>
      <c r="H16" s="14"/>
      <c r="I16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5947.250000</v>
      </c>
      <c r="J16" s="16"/>
      <c r="K16" s="16">
        <f ca="1">ROUND(INDIRECT(ADDRESS(ROW()+(0), COLUMN()+(-4), 1))*INDIRECT(ADDRESS(ROW()+(0), COLUMN()+(-2), 1))/100, 2)</f>
        <v>118.950000</v>
      </c>
    </row>
    <row r="17" spans="1:11" ht="12.00" thickBot="1" customHeight="1">
      <c r="A17" s="22"/>
      <c r="B17" s="21" t="s">
        <v>37</v>
      </c>
      <c r="C17" s="22" t="s">
        <v>38</v>
      </c>
      <c r="D17" s="22"/>
      <c r="E17" s="22"/>
      <c r="F17" s="22"/>
      <c r="G17" s="23">
        <v>3.000000</v>
      </c>
      <c r="H17" s="23"/>
      <c r="I17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6066.200000</v>
      </c>
      <c r="J17" s="24"/>
      <c r="K17" s="24">
        <f ca="1">ROUND(INDIRECT(ADDRESS(ROW()+(0), COLUMN()+(-4), 1))*INDIRECT(ADDRESS(ROW()+(0), COLUMN()+(-2), 1))/100, 2)</f>
        <v>181.990000</v>
      </c>
    </row>
    <row r="18" spans="1:11" ht="12.00" thickBot="1" customHeight="1">
      <c r="A18" s="6" t="s">
        <v>39</v>
      </c>
      <c r="B18" s="7"/>
      <c r="C18" s="7"/>
      <c r="D18" s="7"/>
      <c r="E18" s="7"/>
      <c r="F18" s="7"/>
      <c r="G18" s="25"/>
      <c r="H18" s="25"/>
      <c r="I18" s="6" t="s">
        <v>40</v>
      </c>
      <c r="J18" s="6"/>
      <c r="K18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1))), 2)</f>
        <v>6248.190000</v>
      </c>
    </row>
  </sheetData>
  <mergeCells count="42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H14"/>
    <mergeCell ref="I14:J14"/>
    <mergeCell ref="C15:F15"/>
    <mergeCell ref="G15:H15"/>
    <mergeCell ref="I15:J15"/>
    <mergeCell ref="C16:F16"/>
    <mergeCell ref="G16:H16"/>
    <mergeCell ref="I16:J16"/>
    <mergeCell ref="C17:F17"/>
    <mergeCell ref="G17:H17"/>
    <mergeCell ref="I17:J17"/>
    <mergeCell ref="A18:F18"/>
    <mergeCell ref="G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