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<sst xmlns="http://schemas.openxmlformats.org/spreadsheetml/2006/main" count="49" uniqueCount="49">
  <si>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</si>
  <si>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NIP030</t>
  </si>
  <si>
    <t xml:space="preserve">m</t>
  </si>
  <si>
    <t xml:space="preserve">Barrera anticapilaridad en arranque de muro de mampostería, con membrana preelaborada asfáltica.</t>
  </si>
  <si>
    <r>
      <rPr>
        <sz val="8.25"/>
        <color rgb="FF000000"/>
        <rFont val="Arial"/>
        <family val="2"/>
      </rPr>
      <t xml:space="preserve">Barrera anticapilaridad en arranque de muro de mampostería, de 25 cm de espesor, con membrana preelaborada de betún modificado con elastómero SBS, masa nominal 3 kg/m², con armadura de fieltro de fibra de vidrio de 60 g/m², de superficie no protegida, totalmente adherida al soporte con soplete, colocada con solapes sobre una capa de regularización de mortero de cemento, confeccionado en obra, con aditivo hidrófugo, dosificación 1:6, previa imprimación con emulsión asfáltica no iónica y posterior aplicación de capa de protección de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</si>
  <si>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</si>
  <si>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</si>
  <si>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</si>
  <si>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</si>
  <si>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</si>
  <si>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</si>
  <si>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</si>
  <si>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</si>
  <si>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</si>
  <si>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</si>
  <si>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</si>
  <si>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</si>
  <si>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</si>
  <si>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</si>
  <si>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</si>
  <si>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</si>
  <si>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</si>
  <si>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</si>
  <si>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</si>
  <si>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mt14pap100b</t>
  </si>
  <si>
    <t xml:space="preserve">kg</t>
  </si>
  <si>
    <t xml:space="preserve">Emulsión asfáltica no iónica.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</si>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</sst>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2.08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12.28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158.44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0.625</v>
      </c>
      <c r="F12" s="12">
        <v>2.35</v>
      </c>
      <c r="G12" s="12">
        <f ca="1">ROUND(INDIRECT(ADDRESS(ROW()+(0), COLUMN()+(-2), 1))*INDIRECT(ADDRESS(ROW()+(0), COLUMN()+(-1), 1)), 2)</f>
        <v>1.47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9.82</v>
      </c>
      <c r="G13" s="12">
        <f ca="1">ROUND(INDIRECT(ADDRESS(ROW()+(0), COLUMN()+(-2), 1))*INDIRECT(ADDRESS(ROW()+(0), COLUMN()+(-1), 1)), 2)</f>
        <v>0.13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0.088</v>
      </c>
      <c r="F14" s="12">
        <v>163.4</v>
      </c>
      <c r="G14" s="12">
        <f ca="1">ROUND(INDIRECT(ADDRESS(ROW()+(0), COLUMN()+(-2), 1))*INDIRECT(ADDRESS(ROW()+(0), COLUMN()+(-1), 1)), 2)</f>
        <v>14.38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0.263</v>
      </c>
      <c r="F15" s="14">
        <v>223.77</v>
      </c>
      <c r="G15" s="14">
        <f ca="1">ROUND(INDIRECT(ADDRESS(ROW()+(0), COLUMN()+(-2), 1))*INDIRECT(ADDRESS(ROW()+(0), COLUMN()+(-1), 1)), 2)</f>
        <v>58.85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75.53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37.71</v>
      </c>
      <c r="G18" s="14">
        <f ca="1">ROUND(INDIRECT(ADDRESS(ROW()+(0), COLUMN()+(-2), 1))*INDIRECT(ADDRESS(ROW()+(0), COLUMN()+(-1), 1)), 2)</f>
        <v>0.19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0.19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0.275</v>
      </c>
      <c r="F21" s="12">
        <v>437.33</v>
      </c>
      <c r="G21" s="12">
        <f ca="1">ROUND(INDIRECT(ADDRESS(ROW()+(0), COLUMN()+(-2), 1))*INDIRECT(ADDRESS(ROW()+(0), COLUMN()+(-1), 1)), 2)</f>
        <v>120.27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0.297</v>
      </c>
      <c r="F22" s="14">
        <v>325.08</v>
      </c>
      <c r="G22" s="14">
        <f ca="1">ROUND(INDIRECT(ADDRESS(ROW()+(0), COLUMN()+(-2), 1))*INDIRECT(ADDRESS(ROW()+(0), COLUMN()+(-1), 1)), 2)</f>
        <v>96.55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216.82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292.54</v>
      </c>
      <c r="G25" s="14">
        <f ca="1">ROUND(INDIRECT(ADDRESS(ROW()+(0), COLUMN()+(-2), 1))*INDIRECT(ADDRESS(ROW()+(0), COLUMN()+(-1), 1))/100, 2)</f>
        <v>5.85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298.39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