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<sst xmlns="http://schemas.openxmlformats.org/spreadsheetml/2006/main" count="32" uniqueCount="32">
  <si>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</si>
  <si>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</si>
  <si>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</si>
  <si>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contracción con banda elástica impermeable.</t>
  </si>
  <si>
    <r>
      <rPr>
        <sz val="8.25"/>
        <color rgb="FF000000"/>
        <rFont val="Arial"/>
        <family val="2"/>
      </rPr>
      <t xml:space="preserve">Sellado de junta de contracción con banda elástica impermeable de elastómero termoplástico, de 140 mm de ancho y 1,2 mm de espesor, colocada con solapes, fijada al soporte mediante mortero bicomponente de altas prestaciones, a base de resina epoxi, (rendimiento: 0,75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</si>
  <si>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</si>
  <si>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</si>
  <si>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</si>
  <si>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</si>
  <si>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</si>
  <si>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</si>
  <si>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</si>
  <si>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mt09lid040d</t>
  </si>
  <si>
    <t xml:space="preserve">kg</t>
  </si>
  <si>
    <t xml:space="preserve">Mortero bicomponente de altas prestaciones, a base de resina epoxi.</t>
  </si>
  <si>
    <t xml:space="preserve">mt09lid050q</t>
  </si>
  <si>
    <t xml:space="preserve">m</t>
  </si>
  <si>
    <t xml:space="preserve">Banda elástica impermeable de elastómero termoplástico, de 140 mm de ancho y 1,2 mm de espesor,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</si>
  <si>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</si>
  <si>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</si>
  <si>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</si>
  <si>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</si>
  <si>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</si>
  <si>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</si>
  <si>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</si>
  <si>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</si>
  <si>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</si>
  <si>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</si>
  <si>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</si>
  <si>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</si>
  <si>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$ 21.500,14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</si>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</sst>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5.95" customWidth="1"/>
    <col min="5" max="5" width="74.2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281.63</v>
      </c>
      <c r="H10" s="12">
        <f ca="1">ROUND(INDIRECT(ADDRESS(ROW()+(0), COLUMN()+(-2), 1))*INDIRECT(ADDRESS(ROW()+(0), COLUMN()+(-1), 1)), 2)</f>
        <v>211.22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133.88</v>
      </c>
      <c r="H11" s="14">
        <f ca="1">ROUND(INDIRECT(ADDRESS(ROW()+(0), COLUMN()+(-2), 1))*INDIRECT(ADDRESS(ROW()+(0), COLUMN()+(-1), 1)), 2)</f>
        <v>147.27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358.49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0.216</v>
      </c>
      <c r="G14" s="12">
        <v>33952.7</v>
      </c>
      <c r="H14" s="12">
        <f ca="1">ROUND(INDIRECT(ADDRESS(ROW()+(0), COLUMN()+(-2), 1))*INDIRECT(ADDRESS(ROW()+(0), COLUMN()+(-1), 1)), 2)</f>
        <v>7333.77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0.216</v>
      </c>
      <c r="G15" s="14">
        <v>25378.9</v>
      </c>
      <c r="H15" s="14">
        <f ca="1">ROUND(INDIRECT(ADDRESS(ROW()+(0), COLUMN()+(-2), 1))*INDIRECT(ADDRESS(ROW()+(0), COLUMN()+(-1), 1)), 2)</f>
        <v>5481.85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12815.6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13174.1</v>
      </c>
      <c r="H18" s="14">
        <f ca="1">ROUND(INDIRECT(ADDRESS(ROW()+(0), COLUMN()+(-2), 1))*INDIRECT(ADDRESS(ROW()+(0), COLUMN()+(-1), 1))/100, 2)</f>
        <v>263.48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13437.6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