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<sst xmlns="http://schemas.openxmlformats.org/spreadsheetml/2006/main" count="37" uniqueCount="37">
  <si>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</si>
  <si>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</si>
  <si>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</si>
  <si>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contracción. Sistema "PANTALLAX".</t>
  </si>
  <si>
    <r>
      <rPr>
        <sz val="8.25"/>
        <color rgb="FF000000"/>
        <rFont val="Arial"/>
        <family val="2"/>
      </rPr>
      <t xml:space="preserve">Impermeabilización de junta de contracción en platea de fundación, por debajo de la napa freática. Sistema "PANTALLAX", formado por sistema Geoben "PANTALLAX", geocompuesto de bentonita de sodio, de 6 mm de espesor, sobre el hormigón de limpieza, en horizontal, y en el espacio de la junta, en vertical, ocupando todo el espesor de la losa, una vez desencofrada la losa de uno de los lados; apertura de cajeado de 3-5x25 cm; colocación de sistema Hypal formado por banda elástica impermeable, de polietileno clorosulfonado, de 20 cm de ancho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</si>
  <si>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</si>
  <si>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</si>
  <si>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</si>
  <si>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</si>
  <si>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</si>
  <si>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</si>
  <si>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</si>
  <si>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</si>
  <si>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</si>
  <si>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</si>
  <si>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</si>
  <si>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</si>
  <si>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ancho y 2 mm de espesor, con perforaciones en toda su longitud para incrementar la adherencia; para sellado de juntas de dilatación, sistema Hypal "PANTALLAX".</t>
  </si>
  <si>
    <t xml:space="preserve">mt15ppi040a</t>
  </si>
  <si>
    <t xml:space="preserve">kg</t>
  </si>
  <si>
    <t xml:space="preserve">Mortero de tres componentes a base de resina epoxi; para sellado de juntas de dilatación,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</si>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</sst>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2.25" customWidth="1"/>
    <col min="6" max="6" width="10.20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9850.54</v>
      </c>
      <c r="H10" s="12">
        <f ca="1">ROUND(INDIRECT(ADDRESS(ROW()+(0), COLUMN()+(-2), 1))*INDIRECT(ADDRESS(ROW()+(0), COLUMN()+(-1), 1)), 2)</f>
        <v>15760.9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101490</v>
      </c>
      <c r="H11" s="12">
        <f ca="1">ROUND(INDIRECT(ADDRESS(ROW()+(0), COLUMN()+(-2), 1))*INDIRECT(ADDRESS(ROW()+(0), COLUMN()+(-1), 1)), 2)</f>
        <v>20298.1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14483.3</v>
      </c>
      <c r="H12" s="12">
        <f ca="1">ROUND(INDIRECT(ADDRESS(ROW()+(0), COLUMN()+(-2), 1))*INDIRECT(ADDRESS(ROW()+(0), COLUMN()+(-1), 1)), 2)</f>
        <v>17669.6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15.13</v>
      </c>
      <c r="H13" s="14">
        <f ca="1">ROUND(INDIRECT(ADDRESS(ROW()+(0), COLUMN()+(-2), 1))*INDIRECT(ADDRESS(ROW()+(0), COLUMN()+(-1), 1)), 2)</f>
        <v>272.34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54000.9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0.917</v>
      </c>
      <c r="G16" s="12">
        <v>33952.7</v>
      </c>
      <c r="H16" s="12">
        <f ca="1">ROUND(INDIRECT(ADDRESS(ROW()+(0), COLUMN()+(-2), 1))*INDIRECT(ADDRESS(ROW()+(0), COLUMN()+(-1), 1)), 2)</f>
        <v>31134.6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0.917</v>
      </c>
      <c r="G17" s="14">
        <v>25378.9</v>
      </c>
      <c r="H17" s="14">
        <f ca="1">ROUND(INDIRECT(ADDRESS(ROW()+(0), COLUMN()+(-2), 1))*INDIRECT(ADDRESS(ROW()+(0), COLUMN()+(-1), 1)), 2)</f>
        <v>23272.5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54407.1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108408</v>
      </c>
      <c r="H20" s="14">
        <f ca="1">ROUND(INDIRECT(ADDRESS(ROW()+(0), COLUMN()+(-2), 1))*INDIRECT(ADDRESS(ROW()+(0), COLUMN()+(-1), 1))/100, 2)</f>
        <v>2168.16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110576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