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<sst xmlns="http://schemas.openxmlformats.org/spreadsheetml/2006/main" count="35" uniqueCount="35">
  <si>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</si>
  <si>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NIG020</t>
  </si>
  <si>
    <t xml:space="preserve">m²</t>
  </si>
  <si>
    <t xml:space="preserve">Impermeabilización de galerías y balcones, con membranas preelaboradas asfálticas.</t>
  </si>
  <si>
    <r>
      <rPr>
        <sz val="8.25"/>
        <color rgb="FF000000"/>
        <rFont val="Arial"/>
        <family val="2"/>
      </rPr>
      <t xml:space="preserve">Impermeabilización de galerías y balcones, con membrana preelaborada de betún modificado con elastómero SBS, masa nominal 4 kg/m², con armadura de fieltro de poliéster no tejido de 160 g/m², de superficie no protegida, adherida con emulsión asfáltica aniónica con cargas al soporte de mortero de cemento CEM II/B-P 32,5 N tipo M-5, confeccionado en obra con 250 kg/m³ de cemento y una proporción en volumen 1/6, con espesor medio de 4 cm y pendiente del 1% al 5%, acabado fratasado, y protegida con capa separadora. El precio no incluye la capa separadora ni 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</si>
  <si>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</si>
  <si>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</si>
  <si>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</si>
  <si>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</si>
  <si>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</si>
  <si>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</si>
  <si>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</si>
  <si>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</si>
  <si>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</si>
  <si>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</si>
  <si>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mt14iea020c</t>
  </si>
  <si>
    <t xml:space="preserve">kg</t>
  </si>
  <si>
    <t xml:space="preserve">Emulsión asfáltica aniónica con cargas.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</si>
  <si>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</si>
  <si>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</si>
  <si>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</si>
  <si>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</si>
  <si>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</si>
  <si>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</si>
  <si>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</si>
  <si>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</si>
  <si>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</si>
  <si>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</si>
  <si>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</si>
  <si>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</si>
  <si>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</si>
  <si>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</si>
  <si>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</si>
  <si>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$ 504,06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</si>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</sst>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</v>
      </c>
      <c r="G10" s="12">
        <v>1506.48</v>
      </c>
      <c r="H10" s="12">
        <f ca="1">ROUND(INDIRECT(ADDRESS(ROW()+(0), COLUMN()+(-2), 1))*INDIRECT(ADDRESS(ROW()+(0), COLUMN()+(-1), 1)), 2)</f>
        <v>60.26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1352.45</v>
      </c>
      <c r="H11" s="12">
        <f ca="1">ROUND(INDIRECT(ADDRESS(ROW()+(0), COLUMN()+(-2), 1))*INDIRECT(ADDRESS(ROW()+(0), COLUMN()+(-1), 1)), 2)</f>
        <v>405.74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2840.15</v>
      </c>
      <c r="H12" s="14">
        <f ca="1">ROUND(INDIRECT(ADDRESS(ROW()+(0), COLUMN()+(-2), 1))*INDIRECT(ADDRESS(ROW()+(0), COLUMN()+(-1), 1)), 2)</f>
        <v>3124.17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3590.17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0.421</v>
      </c>
      <c r="G15" s="12">
        <v>11912.7</v>
      </c>
      <c r="H15" s="12">
        <f ca="1">ROUND(INDIRECT(ADDRESS(ROW()+(0), COLUMN()+(-2), 1))*INDIRECT(ADDRESS(ROW()+(0), COLUMN()+(-1), 1)), 2)</f>
        <v>5015.23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0.421</v>
      </c>
      <c r="G16" s="14">
        <v>8905.02</v>
      </c>
      <c r="H16" s="14">
        <f ca="1">ROUND(INDIRECT(ADDRESS(ROW()+(0), COLUMN()+(-2), 1))*INDIRECT(ADDRESS(ROW()+(0), COLUMN()+(-1), 1)), 2)</f>
        <v>3749.01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8764.24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12354.4</v>
      </c>
      <c r="H19" s="14">
        <f ca="1">ROUND(INDIRECT(ADDRESS(ROW()+(0), COLUMN()+(-2), 1))*INDIRECT(ADDRESS(ROW()+(0), COLUMN()+(-1), 1))/100, 2)</f>
        <v>247.09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12601.5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