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<sst xmlns="http://schemas.openxmlformats.org/spreadsheetml/2006/main" count="26" uniqueCount="26">
  <si>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</si>
  <si>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NAT030</t>
  </si>
  <si>
    <t xml:space="preserve">m²</t>
  </si>
  <si>
    <t xml:space="preserve">Aislamiento sobre cielorrasos con aglomerado de corcho expandido.</t>
  </si>
  <si>
    <r>
      <rPr>
        <sz val="7.80"/>
        <color rgb="FF000000"/>
        <rFont val="Arial"/>
        <family val="2"/>
      </rPr>
      <t xml:space="preserve">Aislamiento acústico sobre cielorraso formado por </t>
    </r>
    <r>
      <rPr>
        <b/>
        <sz val="7.80"/>
        <color rgb="FF000000"/>
        <rFont val="Arial"/>
        <family val="2"/>
      </rPr>
      <t xml:space="preserve">placa de aglomerado de corcho expandido, de 50 mm de espesor, color negro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</si>
  <si>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</si>
  <si>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</si>
  <si>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</si>
  <si>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</si>
  <si>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</si>
  <si>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análisis</t>
  </si>
  <si>
    <t xml:space="preserve">mt16acg010da</t>
  </si>
  <si>
    <t xml:space="preserve">m²</t>
  </si>
  <si>
    <t xml:space="preserve">Placa de aglomerado de corcho expandido, de 50 mm de espesor, color negro, resistencia térmica 1,25 m²K/W, conductividad térmica 0,036 W/(mK), Euroclase E de reacción al fuego, de aplicación como aislante térmico y acústico.</t>
  </si>
  <si>
    <t xml:space="preserve">mo054</t>
  </si>
  <si>
    <t xml:space="preserve">h</t>
  </si>
  <si>
    <t xml:space="preserve">Oficial montador de aislantes.</t>
  </si>
  <si>
    <t xml:space="preserve">mo101</t>
  </si>
  <si>
    <t xml:space="preserve">h</t>
  </si>
  <si>
    <t xml:space="preserve">Medio oficial montador de aislantes.</t>
  </si>
  <si>
    <t xml:space="preserve">%</t>
  </si>
  <si>
    <t xml:space="preserve">Herramientas</t>
  </si>
  <si>
    <t xml:space="preserve">%</t>
  </si>
  <si>
    <t xml:space="preserve">Costos indirectos</t>
  </si>
  <si>
    <t xml:space="preserve">Coste de mantenimiento decenal: $ 6,17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</si>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</sst>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0.58" customWidth="1"/>
    <col min="4" max="4" width="3.21" customWidth="1"/>
    <col min="5" max="5" width="67.32" customWidth="1"/>
    <col min="6" max="6" width="6.41" customWidth="1"/>
    <col min="7" max="7" width="13.55" customWidth="1"/>
    <col min="8" max="8" width="13.8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40.8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1.050000</v>
      </c>
      <c r="G8" s="16">
        <v>273.240000</v>
      </c>
      <c r="H8" s="16">
        <f ca="1">ROUND(INDIRECT(ADDRESS(ROW()+(0), COLUMN()+(-2), 1))*INDIRECT(ADDRESS(ROW()+(0), COLUMN()+(-1), 1)), 2)</f>
        <v>286.900000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0.076000</v>
      </c>
      <c r="G9" s="20">
        <v>50.850000</v>
      </c>
      <c r="H9" s="20">
        <f ca="1">ROUND(INDIRECT(ADDRESS(ROW()+(0), COLUMN()+(-2), 1))*INDIRECT(ADDRESS(ROW()+(0), COLUMN()+(-1), 1)), 2)</f>
        <v>3.860000</v>
      </c>
    </row>
    <row r="10" spans="1:8" ht="12.00" thickBot="1" customHeight="1">
      <c r="A10" s="17" t="s">
        <v>17</v>
      </c>
      <c r="B10" s="17"/>
      <c r="C10" s="21" t="s">
        <v>18</v>
      </c>
      <c r="D10" s="21"/>
      <c r="E10" s="22" t="s">
        <v>19</v>
      </c>
      <c r="F10" s="23">
        <v>0.076000</v>
      </c>
      <c r="G10" s="24">
        <v>36.220000</v>
      </c>
      <c r="H10" s="24">
        <f ca="1">ROUND(INDIRECT(ADDRESS(ROW()+(0), COLUMN()+(-2), 1))*INDIRECT(ADDRESS(ROW()+(0), COLUMN()+(-1), 1)), 2)</f>
        <v>2.750000</v>
      </c>
    </row>
    <row r="11" spans="1:8" ht="12.00" thickBot="1" customHeight="1">
      <c r="A11" s="17"/>
      <c r="B11" s="17"/>
      <c r="C11" s="12" t="s">
        <v>20</v>
      </c>
      <c r="D11" s="12"/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293.510000</v>
      </c>
      <c r="H11" s="16">
        <f ca="1">ROUND(INDIRECT(ADDRESS(ROW()+(0), COLUMN()+(-2), 1))*INDIRECT(ADDRESS(ROW()+(0), COLUMN()+(-1), 1))/100, 2)</f>
        <v>5.870000</v>
      </c>
    </row>
    <row r="12" spans="1:8" ht="12.00" thickBot="1" customHeight="1">
      <c r="A12" s="22"/>
      <c r="B12" s="22"/>
      <c r="C12" s="21" t="s">
        <v>22</v>
      </c>
      <c r="D12" s="21"/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299.380000</v>
      </c>
      <c r="H12" s="24">
        <f ca="1">ROUND(INDIRECT(ADDRESS(ROW()+(0), COLUMN()+(-2), 1))*INDIRECT(ADDRESS(ROW()+(0), COLUMN()+(-1), 1))/100, 2)</f>
        <v>8.980000</v>
      </c>
    </row>
    <row r="13" spans="1:8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308.360000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