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<sst xmlns="http://schemas.openxmlformats.org/spreadsheetml/2006/main" count="34" uniqueCount="34">
  <si>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</si>
  <si>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NAD020</t>
  </si>
  <si>
    <t xml:space="preserve">m²</t>
  </si>
  <si>
    <t xml:space="preserve">Aislamiento térmico bajo losa, con mortero proyectado.</t>
  </si>
  <si>
    <r>
      <rPr>
        <sz val="8.25"/>
        <color rgb="FF000000"/>
        <rFont val="Arial"/>
        <family val="2"/>
      </rPr>
      <t xml:space="preserve">Aislamiento térmico bajo losa, con mortero de lana de roca, aislante térmico y acústico, aplicado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</si>
  <si>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</si>
  <si>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</si>
  <si>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</si>
  <si>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</si>
  <si>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</si>
  <si>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</si>
  <si>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</si>
  <si>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mt16lri025b</t>
  </si>
  <si>
    <t xml:space="preserve">kg</t>
  </si>
  <si>
    <t xml:space="preserve">Mortero de lana de roca, aislante térmico y acústico, compuesto por lana de roca, cemento y aditivos, para aplicar mediante proyección mecánica.</t>
  </si>
  <si>
    <t xml:space="preserve">Subtotal materiales:</t>
  </si>
  <si>
    <t xml:space="preserve">Equipo</t>
  </si>
  <si>
    <t xml:space="preserve">mq08mpa030</t>
  </si>
  <si>
    <t xml:space="preserve">h</t>
  </si>
  <si>
    <t xml:space="preserve">Equipo para proyección de productos aislantes.</t>
  </si>
  <si>
    <t xml:space="preserve">Subtotal equipo:</t>
  </si>
  <si>
    <t xml:space="preserve">Mano de obra</t>
  </si>
  <si>
    <t xml:space="preserve">mo030</t>
  </si>
  <si>
    <t xml:space="preserve">h</t>
  </si>
  <si>
    <t xml:space="preserve">Oficial aplicador de productos aislantes.</t>
  </si>
  <si>
    <t xml:space="preserve">mo068</t>
  </si>
  <si>
    <t xml:space="preserve">h</t>
  </si>
  <si>
    <t xml:space="preserve">Medio oficial aplicador de productos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</si>
  <si>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</si>
  <si>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</si>
  <si>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</si>
  <si>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</si>
  <si>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$ 184,35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</si>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</sst>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1.06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6.3</v>
      </c>
      <c r="G10" s="14">
        <v>934.78</v>
      </c>
      <c r="H10" s="14">
        <f ca="1">ROUND(INDIRECT(ADDRESS(ROW()+(0), COLUMN()+(-2), 1))*INDIRECT(ADDRESS(ROW()+(0), COLUMN()+(-1), 1)), 2)</f>
        <v>5889.11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5889.11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0.205</v>
      </c>
      <c r="G13" s="14">
        <v>4387.09</v>
      </c>
      <c r="H13" s="14">
        <f ca="1">ROUND(INDIRECT(ADDRESS(ROW()+(0), COLUMN()+(-2), 1))*INDIRECT(ADDRESS(ROW()+(0), COLUMN()+(-1), 1)), 2)</f>
        <v>899.35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899.35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0.108</v>
      </c>
      <c r="G16" s="13">
        <v>11912.7</v>
      </c>
      <c r="H16" s="13">
        <f ca="1">ROUND(INDIRECT(ADDRESS(ROW()+(0), COLUMN()+(-2), 1))*INDIRECT(ADDRESS(ROW()+(0), COLUMN()+(-1), 1)), 2)</f>
        <v>1286.57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0.108</v>
      </c>
      <c r="G17" s="14">
        <v>8905.02</v>
      </c>
      <c r="H17" s="14">
        <f ca="1">ROUND(INDIRECT(ADDRESS(ROW()+(0), COLUMN()+(-2), 1))*INDIRECT(ADDRESS(ROW()+(0), COLUMN()+(-1), 1)), 2)</f>
        <v>961.74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2248.31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9036.77</v>
      </c>
      <c r="H20" s="14">
        <f ca="1">ROUND(INDIRECT(ADDRESS(ROW()+(0), COLUMN()+(-2), 1))*INDIRECT(ADDRESS(ROW()+(0), COLUMN()+(-1), 1))/100, 2)</f>
        <v>180.74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9217.51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