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<sst xmlns="http://schemas.openxmlformats.org/spreadsheetml/2006/main" count="41" uniqueCount="41">
  <si>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</si>
  <si>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LEM140</t>
  </si>
  <si>
    <t xml:space="preserve">Ud</t>
  </si>
  <si>
    <t xml:space="preserve">Block de puerta exterior de entrada a vivienda, acorazada normalizada, de madera.</t>
  </si>
  <si>
    <r>
      <rPr>
        <sz val="8.25"/>
        <color rgb="FF000000"/>
        <rFont val="Arial"/>
        <family val="2"/>
      </rPr>
      <t xml:space="preserve">Block de puerta exterior de entrada a vivienda, acorazada normalizada, de madera, de una hoja, de 85x203x7 cm, compuesto por alma formada por una plancha plegada de acero electrogalvanizado, soldada en ambas caras a planchas de acero de 0,8 mm de espesor y reforzada por perfiles omega verticales, de acero, acabado con tablero liso en ambas caras de madera de pino país, bastidor de caño de acero y marco de acero galvanizado, con cerradura de seguridad con tres puntos frontales de cierre (10 pestillos); sobre premarco de acero galvanizado pintado con polvo de poliéster de 160 mm de espesor, con 8 garras de acero antipalanca. Incluso tapajuntas en ambas caras, bisagras fabricadas en perfil de acero, burlete de goma y fieltro con cierre automático al suelo, perno y esfera de acero inoxidable con rodamientos, mirilla, pomo y tirador, cortavientos oculto en la parte inferior de la puerta, herrajes de colgar y de seguridad, y espuma de poliuretano para relleno de la holgura entre premarco y block de puerta.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</si>
  <si>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</si>
  <si>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</si>
  <si>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</si>
  <si>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</si>
  <si>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</si>
  <si>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</si>
  <si>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</si>
  <si>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mt22paa020g</t>
  </si>
  <si>
    <t xml:space="preserve">Ud</t>
  </si>
  <si>
    <t xml:space="preserve">Premarco de acero galvanizado pintado con polvo de poliéster de 160 mm de espesor, con 8 garras de acero antipalanca, para puerta acorazada de una hoja.</t>
  </si>
  <si>
    <t xml:space="preserve">mt22paa010caa</t>
  </si>
  <si>
    <t xml:space="preserve">Ud</t>
  </si>
  <si>
    <t xml:space="preserve">Block de puerta exterior de entrada a vivienda, acorazada normalizada, de madera, de una hoja, de 85x203x7 cm, compuesto por alma formada por una plancha plegada de acero electrogalvanizado, soldada en ambas caras a planchas de acero de 0,8 mm de espesor y reforzada por perfiles omega verticales, de acero, acabado con tablero liso en ambas caras de madera de pino país, bastidor de caño de acero y marco de acero galvanizado, con cerradura de seguridad con tres puntos frontales de cierre (10 pestillos), con tapajuntas en ambas caras, bisagras fabricadas con perfil de acero, perno y esfera de acero inoxidable con rodamientos, mirilla, pomo y tirador, burlete automático al suelo, cortavientos oculto en la parte inferior de la puerta y herrajes de colgar y de seguridad restantes.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</si>
  <si>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</si>
  <si>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</si>
  <si>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</si>
  <si>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</si>
  <si>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</si>
  <si>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</si>
  <si>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</si>
  <si>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</si>
  <si>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</si>
  <si>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</si>
  <si>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</si>
  <si>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</si>
  <si>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</si>
  <si>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</si>
  <si>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</si>
  <si>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</si>
  <si>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</si>
  <si>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</si>
  <si>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</si>
  <si>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</si>
  <si>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</si>
  <si>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$ 13.784,07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</si>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</sst>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1040.23</v>
      </c>
      <c r="G10" s="12">
        <f ca="1">ROUND(INDIRECT(ADDRESS(ROW()+(0), COLUMN()+(-2), 1))*INDIRECT(ADDRESS(ROW()+(0), COLUMN()+(-1), 1)), 2)</f>
        <v>1040.23</v>
      </c>
    </row>
    <row r="11" spans="1:7" ht="108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12569.4</v>
      </c>
      <c r="G11" s="12">
        <f ca="1">ROUND(INDIRECT(ADDRESS(ROW()+(0), COLUMN()+(-2), 1))*INDIRECT(ADDRESS(ROW()+(0), COLUMN()+(-1), 1)), 2)</f>
        <v>12569.4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131.92</v>
      </c>
      <c r="G12" s="14">
        <f ca="1">ROUND(INDIRECT(ADDRESS(ROW()+(0), COLUMN()+(-2), 1))*INDIRECT(ADDRESS(ROW()+(0), COLUMN()+(-1), 1)), 2)</f>
        <v>13.19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13622.8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0.54</v>
      </c>
      <c r="F15" s="12">
        <v>33952.7</v>
      </c>
      <c r="G15" s="12">
        <f ca="1">ROUND(INDIRECT(ADDRESS(ROW()+(0), COLUMN()+(-2), 1))*INDIRECT(ADDRESS(ROW()+(0), COLUMN()+(-1), 1)), 2)</f>
        <v>18334.4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</v>
      </c>
      <c r="F16" s="12">
        <v>24452.1</v>
      </c>
      <c r="G16" s="12">
        <f ca="1">ROUND(INDIRECT(ADDRESS(ROW()+(0), COLUMN()+(-2), 1))*INDIRECT(ADDRESS(ROW()+(0), COLUMN()+(-1), 1)), 2)</f>
        <v>13204.2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1.295</v>
      </c>
      <c r="F17" s="12">
        <v>34452.4</v>
      </c>
      <c r="G17" s="12">
        <f ca="1">ROUND(INDIRECT(ADDRESS(ROW()+(0), COLUMN()+(-2), 1))*INDIRECT(ADDRESS(ROW()+(0), COLUMN()+(-1), 1)), 2)</f>
        <v>44615.8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1.295</v>
      </c>
      <c r="F18" s="14">
        <v>25540.9</v>
      </c>
      <c r="G18" s="14">
        <f ca="1">ROUND(INDIRECT(ADDRESS(ROW()+(0), COLUMN()+(-2), 1))*INDIRECT(ADDRESS(ROW()+(0), COLUMN()+(-1), 1)), 2)</f>
        <v>33075.4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109230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122853</v>
      </c>
      <c r="G21" s="14">
        <f ca="1">ROUND(INDIRECT(ADDRESS(ROW()+(0), COLUMN()+(-2), 1))*INDIRECT(ADDRESS(ROW()+(0), COLUMN()+(-1), 1))/100, 2)</f>
        <v>2457.05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125310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