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<sst xmlns="http://schemas.openxmlformats.org/spreadsheetml/2006/main" count="41" uniqueCount="41">
  <si>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</si>
  <si>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LBL020</t>
  </si>
  <si>
    <t xml:space="preserve">Ud</t>
  </si>
  <si>
    <t xml:space="preserve">Puerta corrediza automática, de aluminio y vidrio.</t>
  </si>
  <si>
    <r>
      <rPr>
        <sz val="8.25"/>
        <color rgb="FF000000"/>
        <rFont val="Arial"/>
        <family val="2"/>
      </rPr>
      <t xml:space="preserve">Puerta corrediza automática, de aluminio y vidrio, para acceso peatonal, con sistema de apertura lateral, de una hoja deslizante de 100x210 cm y una hoja fija de 120x210 cm, compuesta por: cajón superior con mecanismos, equipo de motorización y batería de emergencia para apertura y cierre automático en caso de corte del suministro eléctrico, de aluminio lacado, color blanco, dos detectores de presencia por radiofrecuencia, célula fotoeléctrica de seguridad y panel de control con cuatro modos de funcionamiento seleccionables; dos hojas de vidrio laminar de seguridad 5+5, incoloro, 1B1 con perfiles de aluminio lacado, color blanco, fijadas sobre los perfiles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</si>
  <si>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</si>
  <si>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</si>
  <si>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</si>
  <si>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</si>
  <si>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</si>
  <si>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</si>
  <si>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</si>
  <si>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mt26pes030a</t>
  </si>
  <si>
    <t xml:space="preserve">Ud</t>
  </si>
  <si>
    <t xml:space="preserve">Puerta corrediza automática, de aluminio y vidrio, para acceso peatonal, con sistema de apertura lateral, de una hoja deslizante de 100x210 cm y una hoja fija de 120x210 cm, compuesta por: cajón superior con mecanismos, equipo de motorización y batería de emergencia para apertura y cierre automático en caso de corte del suministro eléctrico, de aluminio lacado, color blanco, dos detectores de presencia por radiofrecuencia, célula fotoeléctrica de seguridad y panel de control con cuatro modos de funcionamiento seleccionables; dos hojas de vidrio laminar de seguridad 5+5, incoloro, 1B1 con perfiles de aluminio lacado, color blanco, para fijar sobre los perfiles con perfil continuo de neopreno.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</si>
  <si>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</si>
  <si>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</si>
  <si>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</si>
  <si>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</si>
  <si>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</si>
  <si>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</si>
  <si>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</si>
  <si>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</si>
  <si>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</si>
  <si>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</si>
  <si>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</si>
  <si>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</si>
  <si>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</si>
  <si>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</si>
  <si>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mo055</t>
  </si>
  <si>
    <t xml:space="preserve">h</t>
  </si>
  <si>
    <t xml:space="preserve">Oficial colocador de vidrios.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</si>
  <si>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</si>
  <si>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</si>
  <si>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</si>
  <si>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</si>
  <si>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</si>
  <si>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</si>
  <si>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</si>
  <si>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$ 99.856,39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</si>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</sst>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0.89" customWidth="1"/>
    <col min="6" max="6" width="10.54" customWidth="1"/>
    <col min="7" max="7" width="13.43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31435.5</v>
      </c>
      <c r="H10" s="12">
        <f ca="1">ROUND(INDIRECT(ADDRESS(ROW()+(0), COLUMN()+(-2), 1))*INDIRECT(ADDRESS(ROW()+(0), COLUMN()+(-1), 1)), 2)</f>
        <v>31435.5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1.24</v>
      </c>
      <c r="G11" s="12">
        <v>14.19</v>
      </c>
      <c r="H11" s="12">
        <f ca="1">ROUND(INDIRECT(ADDRESS(ROW()+(0), COLUMN()+(-2), 1))*INDIRECT(ADDRESS(ROW()+(0), COLUMN()+(-1), 1)), 2)</f>
        <v>17.6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19.86</v>
      </c>
      <c r="H12" s="14">
        <f ca="1">ROUND(INDIRECT(ADDRESS(ROW()+(0), COLUMN()+(-2), 1))*INDIRECT(ADDRESS(ROW()+(0), COLUMN()+(-1), 1)), 2)</f>
        <v>19.86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31472.9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4.317</v>
      </c>
      <c r="G15" s="12">
        <v>34893.3</v>
      </c>
      <c r="H15" s="12">
        <f ca="1">ROUND(INDIRECT(ADDRESS(ROW()+(0), COLUMN()+(-2), 1))*INDIRECT(ADDRESS(ROW()+(0), COLUMN()+(-1), 1)), 2)</f>
        <v>150635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4.317</v>
      </c>
      <c r="G16" s="12">
        <v>25378.9</v>
      </c>
      <c r="H16" s="12">
        <f ca="1">ROUND(INDIRECT(ADDRESS(ROW()+(0), COLUMN()+(-2), 1))*INDIRECT(ADDRESS(ROW()+(0), COLUMN()+(-1), 1)), 2)</f>
        <v>109561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1.079</v>
      </c>
      <c r="G17" s="12">
        <v>36142.7</v>
      </c>
      <c r="H17" s="12">
        <f ca="1">ROUND(INDIRECT(ADDRESS(ROW()+(0), COLUMN()+(-2), 1))*INDIRECT(ADDRESS(ROW()+(0), COLUMN()+(-1), 1)), 2)</f>
        <v>38997.9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1.079</v>
      </c>
      <c r="G18" s="14">
        <v>34893.3</v>
      </c>
      <c r="H18" s="14">
        <f ca="1">ROUND(INDIRECT(ADDRESS(ROW()+(0), COLUMN()+(-2), 1))*INDIRECT(ADDRESS(ROW()+(0), COLUMN()+(-1), 1)), 2)</f>
        <v>37649.9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1))), 2)</f>
        <v>336843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1)),INDIRECT(ADDRESS(ROW()+(-8), COLUMN()+(1), 1))), 2)</f>
        <v>368316</v>
      </c>
      <c r="H21" s="14">
        <f ca="1">ROUND(INDIRECT(ADDRESS(ROW()+(0), COLUMN()+(-2), 1))*INDIRECT(ADDRESS(ROW()+(0), COLUMN()+(-1), 1))/100, 2)</f>
        <v>7366.32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1)),INDIRECT(ADDRESS(ROW()+(-9), COLUMN()+(0), 1))), 2)</f>
        <v>375682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