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<sst xmlns="http://schemas.openxmlformats.org/spreadsheetml/2006/main" count="35" uniqueCount="35">
  <si>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</si>
  <si>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ISB044</t>
  </si>
  <si>
    <t xml:space="preserve">Ud</t>
  </si>
  <si>
    <t xml:space="preserve">Terminal de aireación.</t>
  </si>
  <si>
    <r>
      <rPr>
        <sz val="8.25"/>
        <color rgb="FF000000"/>
        <rFont val="Arial"/>
        <family val="2"/>
      </rPr>
      <t xml:space="preserve">Sombrerete de ventilación de PVC, de 110 mm de diámetro, para cañería de ventilación, conectado al extremo superior de la bajante con unión pegada con adhesivo. Incluso líquido limpiador y adhesivo para caños y accesorios de PVC.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</si>
  <si>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</si>
  <si>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</si>
  <si>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</si>
  <si>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</si>
  <si>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</si>
  <si>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</si>
  <si>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</si>
  <si>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mt36vpj030c</t>
  </si>
  <si>
    <t xml:space="preserve">Ud</t>
  </si>
  <si>
    <t xml:space="preserve">Sombrerete de ventilación de PVC, de 110 mm de diámetro, para cañería de ventilación.</t>
  </si>
  <si>
    <t xml:space="preserve">mt11var009</t>
  </si>
  <si>
    <t xml:space="preserve">l</t>
  </si>
  <si>
    <t xml:space="preserve">Líquido limpiador para pegado mediante adhesivo de caños y accesorios de PVC.</t>
  </si>
  <si>
    <t xml:space="preserve">mt11var010</t>
  </si>
  <si>
    <t xml:space="preserve">l</t>
  </si>
  <si>
    <t xml:space="preserve">Adhesivo para caños y accesorios de PVC.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</si>
  <si>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</si>
  <si>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</si>
  <si>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</si>
  <si>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</si>
  <si>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plomero.</t>
  </si>
  <si>
    <t xml:space="preserve">mo107</t>
  </si>
  <si>
    <t xml:space="preserve">h</t>
  </si>
  <si>
    <t xml:space="preserve">Medio oficial plomero.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</si>
  <si>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</si>
  <si>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</si>
  <si>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</si>
  <si>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</si>
  <si>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$ 414,26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</si>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</sst>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59" customWidth="1"/>
    <col min="3" max="3" width="1.53" customWidth="1"/>
    <col min="4" max="4" width="6.29" customWidth="1"/>
    <col min="5" max="5" width="72.93" customWidth="1"/>
    <col min="6" max="6" width="10.71" customWidth="1"/>
    <col min="7" max="7" width="13.60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389.08</v>
      </c>
      <c r="H10" s="12">
        <f ca="1">ROUND(INDIRECT(ADDRESS(ROW()+(0), COLUMN()+(-2), 1))*INDIRECT(ADDRESS(ROW()+(0), COLUMN()+(-1), 1)), 2)</f>
        <v>389.08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0.008</v>
      </c>
      <c r="G11" s="12">
        <v>592.62</v>
      </c>
      <c r="H11" s="12">
        <f ca="1">ROUND(INDIRECT(ADDRESS(ROW()+(0), COLUMN()+(-2), 1))*INDIRECT(ADDRESS(ROW()+(0), COLUMN()+(-1), 1)), 2)</f>
        <v>4.74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0.004</v>
      </c>
      <c r="G12" s="14">
        <v>755.26</v>
      </c>
      <c r="H12" s="14">
        <f ca="1">ROUND(INDIRECT(ADDRESS(ROW()+(0), COLUMN()+(-2), 1))*INDIRECT(ADDRESS(ROW()+(0), COLUMN()+(-1), 1)), 2)</f>
        <v>3.02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396.84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0.162</v>
      </c>
      <c r="G15" s="12">
        <v>34893.3</v>
      </c>
      <c r="H15" s="12">
        <f ca="1">ROUND(INDIRECT(ADDRESS(ROW()+(0), COLUMN()+(-2), 1))*INDIRECT(ADDRESS(ROW()+(0), COLUMN()+(-1), 1)), 2)</f>
        <v>5652.72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0.162</v>
      </c>
      <c r="G16" s="14">
        <v>25332.7</v>
      </c>
      <c r="H16" s="14">
        <f ca="1">ROUND(INDIRECT(ADDRESS(ROW()+(0), COLUMN()+(-2), 1))*INDIRECT(ADDRESS(ROW()+(0), COLUMN()+(-1), 1)), 2)</f>
        <v>4103.89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9756.61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10153.5</v>
      </c>
      <c r="H19" s="14">
        <f ca="1">ROUND(INDIRECT(ADDRESS(ROW()+(0), COLUMN()+(-2), 1))*INDIRECT(ADDRESS(ROW()+(0), COLUMN()+(-1), 1))/100, 2)</f>
        <v>203.07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10356.5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