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<sst xmlns="http://schemas.openxmlformats.org/spreadsheetml/2006/main" count="32" uniqueCount="32">
  <si>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</si>
  <si>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III160</t>
  </si>
  <si>
    <t xml:space="preserve">Ud</t>
  </si>
  <si>
    <t xml:space="preserve">Aplique.</t>
  </si>
  <si>
    <r>
      <rPr>
        <sz val="8.25"/>
        <color rgb="FF000000"/>
        <rFont val="Arial"/>
        <family val="2"/>
      </rPr>
      <t xml:space="preserve">Aplique de pared, de 402x130x400 mm, para 1 lámpara fluorescente TC-L de 24 W, con cuerpo de luminaria formado por perfiles de aluminio extruido, acabado termoesmaltado, de color blanco; reflector acabado termoesmaltado de color blanco; difusor de policarbonato con chapa microperforada; protección IP20, aislamiento clase F y rendimiento mayor del 65%. Instalación en superficie. Incluso lámparas.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</si>
  <si>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</si>
  <si>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</si>
  <si>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</si>
  <si>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</si>
  <si>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</si>
  <si>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</si>
  <si>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</si>
  <si>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mt34ode030a</t>
  </si>
  <si>
    <t xml:space="preserve">Ud</t>
  </si>
  <si>
    <t xml:space="preserve">Aplique de pared, de 402x130x400 mm, para 1 lámpara fluorescente TC-L de 24 W, con cuerpo de luminaria formado por perfiles de aluminio extruido, acabado termoesmaltado, de color blanco; reflector acabado termoesmaltado de color blanco; difusor de policarbonato con chapa microperforada; protección IP20, aislamiento clase F y rendimiento mayor del 65%.</t>
  </si>
  <si>
    <t xml:space="preserve">mt34tuf020e</t>
  </si>
  <si>
    <t xml:space="preserve">Ud</t>
  </si>
  <si>
    <t xml:space="preserve">Lámpara fluorescente compacta TC-L de 24 W.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</si>
  <si>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</si>
  <si>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</si>
  <si>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</si>
  <si>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</si>
  <si>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</si>
  <si>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mo102</t>
  </si>
  <si>
    <t xml:space="preserve">h</t>
  </si>
  <si>
    <t xml:space="preserve">Medio 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</si>
  <si>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</si>
  <si>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</si>
  <si>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</si>
  <si>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</si>
  <si>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$ 26.948,73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</si>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</sst>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5.95" customWidth="1"/>
    <col min="2" max="2" width="6.12" customWidth="1"/>
    <col min="3" max="3" width="7.99" customWidth="1"/>
    <col min="4" max="4" width="71.91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55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45219.6</v>
      </c>
      <c r="G10" s="12">
        <f ca="1">ROUND(INDIRECT(ADDRESS(ROW()+(0), COLUMN()+(-2), 1))*INDIRECT(ADDRESS(ROW()+(0), COLUMN()+(-1), 1)), 2)</f>
        <v>45219.6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2091.71</v>
      </c>
      <c r="G11" s="14">
        <f ca="1">ROUND(INDIRECT(ADDRESS(ROW()+(0), COLUMN()+(-2), 1))*INDIRECT(ADDRESS(ROW()+(0), COLUMN()+(-1), 1)), 2)</f>
        <v>2091.71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47311.3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0.162</v>
      </c>
      <c r="F14" s="12">
        <v>2594.84</v>
      </c>
      <c r="G14" s="12">
        <f ca="1">ROUND(INDIRECT(ADDRESS(ROW()+(0), COLUMN()+(-2), 1))*INDIRECT(ADDRESS(ROW()+(0), COLUMN()+(-1), 1)), 2)</f>
        <v>420.36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0.162</v>
      </c>
      <c r="F15" s="14">
        <v>1884.34</v>
      </c>
      <c r="G15" s="14">
        <f ca="1">ROUND(INDIRECT(ADDRESS(ROW()+(0), COLUMN()+(-2), 1))*INDIRECT(ADDRESS(ROW()+(0), COLUMN()+(-1), 1)), 2)</f>
        <v>305.26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725.62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48036.9</v>
      </c>
      <c r="G18" s="14">
        <f ca="1">ROUND(INDIRECT(ADDRESS(ROW()+(0), COLUMN()+(-2), 1))*INDIRECT(ADDRESS(ROW()+(0), COLUMN()+(-1), 1))/100, 2)</f>
        <v>960.74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48997.7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